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ОБЩИЙ" sheetId="30" r:id="rId1"/>
    <sheet name="группа &quot;А&quot;" sheetId="40" r:id="rId2"/>
    <sheet name="группа&quot;Б&quot;" sheetId="39" r:id="rId3"/>
    <sheet name="группы" sheetId="37" state="hidden" r:id="rId4"/>
    <sheet name="распределение" sheetId="36" state="hidden" r:id="rId5"/>
  </sheets>
  <definedNames>
    <definedName name="_xlnm._FilterDatabase" localSheetId="1" hidden="1">'группа "А"'!$A$6:$J$6</definedName>
    <definedName name="_xlnm._FilterDatabase" localSheetId="2" hidden="1">'группа"Б"'!$A$6:$J$6</definedName>
    <definedName name="_xlnm._FilterDatabase" localSheetId="3" hidden="1">группы!$H$3:$H$40</definedName>
    <definedName name="_xlnm._FilterDatabase" localSheetId="0" hidden="1">ОБЩИЙ!$G$6:$J$6</definedName>
  </definedNames>
  <calcPr calcId="145621"/>
</workbook>
</file>

<file path=xl/calcChain.xml><?xml version="1.0" encoding="utf-8"?>
<calcChain xmlns="http://schemas.openxmlformats.org/spreadsheetml/2006/main">
  <c r="J28" i="40" l="1"/>
  <c r="D28" i="40"/>
  <c r="J27" i="40"/>
  <c r="D27" i="40"/>
  <c r="J26" i="40"/>
  <c r="D26" i="40"/>
  <c r="J25" i="40"/>
  <c r="D25" i="40"/>
  <c r="J24" i="40"/>
  <c r="D24" i="40"/>
  <c r="J23" i="40"/>
  <c r="D23" i="40"/>
  <c r="J22" i="40"/>
  <c r="D22" i="40"/>
  <c r="J21" i="40"/>
  <c r="D21" i="40"/>
  <c r="J20" i="40"/>
  <c r="D20" i="40"/>
  <c r="J19" i="40"/>
  <c r="D19" i="40"/>
  <c r="J18" i="40"/>
  <c r="E18" i="40"/>
  <c r="D18" i="40"/>
  <c r="J17" i="40"/>
  <c r="E17" i="40"/>
  <c r="D17" i="40"/>
  <c r="K28" i="40"/>
  <c r="K27" i="40"/>
  <c r="J16" i="40"/>
  <c r="E16" i="40"/>
  <c r="D16" i="40"/>
  <c r="J15" i="40"/>
  <c r="D15" i="40"/>
  <c r="K25" i="40"/>
  <c r="J14" i="40"/>
  <c r="E14" i="40"/>
  <c r="D14" i="40"/>
  <c r="K24" i="40"/>
  <c r="K23" i="40"/>
  <c r="J13" i="40"/>
  <c r="E13" i="40"/>
  <c r="D13" i="40"/>
  <c r="K22" i="40"/>
  <c r="K21" i="40"/>
  <c r="K20" i="40"/>
  <c r="J12" i="40"/>
  <c r="E12" i="40"/>
  <c r="D12" i="40"/>
  <c r="K19" i="40"/>
  <c r="J11" i="40"/>
  <c r="E11" i="40"/>
  <c r="D11" i="40"/>
  <c r="K18" i="40"/>
  <c r="J10" i="40"/>
  <c r="E10" i="40"/>
  <c r="D10" i="40"/>
  <c r="K17" i="40"/>
  <c r="K16" i="40"/>
  <c r="J9" i="40"/>
  <c r="E9" i="40"/>
  <c r="D9" i="40"/>
  <c r="K15" i="40"/>
  <c r="J8" i="40"/>
  <c r="E8" i="40"/>
  <c r="D8" i="40"/>
  <c r="K14" i="40"/>
  <c r="K13" i="40"/>
  <c r="K12" i="40"/>
  <c r="K11" i="40"/>
  <c r="K10" i="40"/>
  <c r="J7" i="40"/>
  <c r="E7" i="40"/>
  <c r="D7" i="40"/>
  <c r="K9" i="40"/>
  <c r="K8" i="40"/>
  <c r="K7" i="40"/>
  <c r="J21" i="39"/>
  <c r="D21" i="39"/>
  <c r="J20" i="39"/>
  <c r="D20" i="39"/>
  <c r="J19" i="39"/>
  <c r="E19" i="39"/>
  <c r="D19" i="39"/>
  <c r="J18" i="39"/>
  <c r="E18" i="39"/>
  <c r="D18" i="39"/>
  <c r="J17" i="39"/>
  <c r="E17" i="39"/>
  <c r="D17" i="39"/>
  <c r="J16" i="39"/>
  <c r="E16" i="39"/>
  <c r="D16" i="39"/>
  <c r="K21" i="39"/>
  <c r="J15" i="39"/>
  <c r="E15" i="39"/>
  <c r="D15" i="39"/>
  <c r="K20" i="39"/>
  <c r="K19" i="39"/>
  <c r="K18" i="39"/>
  <c r="K17" i="39"/>
  <c r="J14" i="39"/>
  <c r="E14" i="39"/>
  <c r="D14" i="39"/>
  <c r="K16" i="39"/>
  <c r="K15" i="39"/>
  <c r="K14" i="39"/>
  <c r="J13" i="39"/>
  <c r="E13" i="39"/>
  <c r="D13" i="39"/>
  <c r="K13" i="39"/>
  <c r="J12" i="39"/>
  <c r="E12" i="39"/>
  <c r="D12" i="39"/>
  <c r="K12" i="39"/>
  <c r="J11" i="39"/>
  <c r="E11" i="39"/>
  <c r="D11" i="39"/>
  <c r="K11" i="39"/>
  <c r="J10" i="39"/>
  <c r="E10" i="39"/>
  <c r="D10" i="39"/>
  <c r="K10" i="39"/>
  <c r="K9" i="39"/>
  <c r="J9" i="39"/>
  <c r="E9" i="39"/>
  <c r="D9" i="39"/>
  <c r="K8" i="39"/>
  <c r="J8" i="39"/>
  <c r="E8" i="39"/>
  <c r="D8" i="39"/>
  <c r="K7" i="39"/>
  <c r="J7" i="39"/>
  <c r="E7" i="39"/>
  <c r="D7" i="39"/>
  <c r="J8" i="30"/>
  <c r="J9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J28" i="30"/>
  <c r="J29" i="30"/>
  <c r="J30" i="30"/>
  <c r="J31" i="30"/>
  <c r="J32" i="30"/>
  <c r="J33" i="30"/>
  <c r="J34" i="30"/>
  <c r="J35" i="30"/>
  <c r="J36" i="30"/>
  <c r="J37" i="30"/>
  <c r="J38" i="30"/>
  <c r="J39" i="30"/>
  <c r="J40" i="30"/>
  <c r="J41" i="30"/>
  <c r="J42" i="30"/>
  <c r="J43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K43" i="30" l="1"/>
  <c r="K42" i="30"/>
  <c r="K41" i="30"/>
  <c r="K40" i="30"/>
  <c r="K39" i="30"/>
  <c r="K38" i="30"/>
  <c r="K37" i="30"/>
  <c r="K36" i="30"/>
  <c r="J7" i="30" l="1"/>
  <c r="D7" i="30"/>
  <c r="K35" i="30"/>
  <c r="K32" i="30" l="1"/>
  <c r="K31" i="30"/>
  <c r="E31" i="30"/>
  <c r="K30" i="30"/>
  <c r="E30" i="30"/>
  <c r="K29" i="30"/>
  <c r="E29" i="30"/>
  <c r="K28" i="30"/>
  <c r="E28" i="30"/>
  <c r="K27" i="30"/>
  <c r="E27" i="30"/>
  <c r="K25" i="30"/>
  <c r="E25" i="30"/>
  <c r="K24" i="30"/>
  <c r="E24" i="30"/>
  <c r="K23" i="30"/>
  <c r="E23" i="30"/>
  <c r="K22" i="30"/>
  <c r="E22" i="30"/>
  <c r="K21" i="30"/>
  <c r="E21" i="30"/>
  <c r="K20" i="30"/>
  <c r="E20" i="30"/>
  <c r="K19" i="30"/>
  <c r="E19" i="30"/>
  <c r="K18" i="30"/>
  <c r="E18" i="30"/>
  <c r="K17" i="30"/>
  <c r="E17" i="30"/>
  <c r="K16" i="30"/>
  <c r="E16" i="30"/>
  <c r="K15" i="30"/>
  <c r="E15" i="30"/>
  <c r="K14" i="30"/>
  <c r="E14" i="30"/>
  <c r="K13" i="30"/>
  <c r="E13" i="30"/>
  <c r="K12" i="30"/>
  <c r="E12" i="30"/>
  <c r="K11" i="30"/>
  <c r="E11" i="30"/>
  <c r="K10" i="30"/>
  <c r="E10" i="30"/>
  <c r="K9" i="30"/>
  <c r="E9" i="30"/>
  <c r="K8" i="30"/>
  <c r="E8" i="30"/>
  <c r="K7" i="30"/>
  <c r="E7" i="30"/>
</calcChain>
</file>

<file path=xl/sharedStrings.xml><?xml version="1.0" encoding="utf-8"?>
<sst xmlns="http://schemas.openxmlformats.org/spreadsheetml/2006/main" count="66" uniqueCount="20">
  <si>
    <t>ШКОЛА</t>
  </si>
  <si>
    <t xml:space="preserve">РЕЗУЛЬТАТ </t>
  </si>
  <si>
    <t>МЕСТО</t>
  </si>
  <si>
    <t>мальчики</t>
  </si>
  <si>
    <t>девочки</t>
  </si>
  <si>
    <t>17инт</t>
  </si>
  <si>
    <t>17 инт</t>
  </si>
  <si>
    <t>Распределение ОУ по группам «А» и «Б»</t>
  </si>
  <si>
    <t>Группа «А» (до 1000)</t>
  </si>
  <si>
    <t>Группа «Б» (свыше 1000)</t>
  </si>
  <si>
    <t>№</t>
  </si>
  <si>
    <t>ОУ</t>
  </si>
  <si>
    <t>Кол-во обучающихся</t>
  </si>
  <si>
    <t>21.09.2022  Центральный стадион</t>
  </si>
  <si>
    <r>
      <t xml:space="preserve">Итоговый протокол городских соревнований «Президентские состязания «Спорт для всех!» среди 1-4 классов. Эстафета 4 х 100 м </t>
    </r>
    <r>
      <rPr>
        <b/>
        <sz val="12"/>
        <color theme="1"/>
        <rFont val="Times New Roman"/>
        <family val="1"/>
        <charset val="204"/>
      </rPr>
      <t>(общий рейтинг)</t>
    </r>
  </si>
  <si>
    <t>ГРУППА "А"</t>
  </si>
  <si>
    <t>ГРУППА "Б"</t>
  </si>
  <si>
    <t>школа</t>
  </si>
  <si>
    <t>Итоговый протокол городских соревнований «Президентские состязания «Спорт для всех!» среди 1-4 классов. Эстафета 4 х 100 м</t>
  </si>
  <si>
    <t xml:space="preserve">Итоговый протокол городских соревнований «Президентские состязания «Спорт для всех!» среди 1-4 классов. Эстафета 4 х 100 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</si>
</sst>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"/>
      <color theme="1"/>
      <name val="Times New Roman"/>
      <family val="1"/>
      <charset val="204"/>
    </font>
    <font>
      <b/>
      <sz val="16"/>
      <color rgb="FF000000"/>
      <name val="Calibri"/>
      <family val="2"/>
      <charset val="204"/>
      <scheme val="minor"/>
    </font>
    <font>
      <sz val="16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5" fillId="0" borderId="0" xfId="0" applyFont="1" applyAlignment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/>
    <xf numFmtId="164" fontId="11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4" borderId="4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/>
    <xf numFmtId="0" fontId="2" fillId="4" borderId="1" xfId="0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0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1">
    <dxf>
      <fill>
        <patternFill patternType="solid">
          <fgColor rgb="FF00B05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3"/>
  <sheetViews>
    <sheetView showGridLines="0" zoomScaleNormal="100" workbookViewId="0">
      <selection activeCell="Q34" sqref="Q34"/>
    </sheetView>
  </sheetViews>
  <sheetFormatPr defaultRowHeight="15" x14ac:dyDescent="0.25"/>
  <cols>
    <col min="1" max="1" width="7.7109375" customWidth="1"/>
    <col min="2" max="2" width="20.7109375" hidden="1" customWidth="1"/>
    <col min="3" max="3" width="20.85546875" customWidth="1"/>
    <col min="4" max="4" width="10.7109375" customWidth="1"/>
    <col min="5" max="5" width="10.7109375" hidden="1" customWidth="1"/>
    <col min="6" max="6" width="4.7109375" customWidth="1"/>
    <col min="7" max="7" width="7.7109375" customWidth="1"/>
    <col min="8" max="8" width="20.7109375" hidden="1" customWidth="1"/>
    <col min="9" max="9" width="20.7109375" customWidth="1"/>
    <col min="10" max="10" width="10.7109375" customWidth="1"/>
    <col min="11" max="11" width="10.7109375" hidden="1" customWidth="1"/>
  </cols>
  <sheetData>
    <row r="1" spans="1:18" ht="38.25" customHeight="1" x14ac:dyDescent="0.3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"/>
      <c r="M1" s="2"/>
      <c r="N1" s="2"/>
      <c r="O1" s="2"/>
      <c r="P1" s="2"/>
      <c r="Q1" s="2"/>
      <c r="R1" s="2"/>
    </row>
    <row r="2" spans="1:18" ht="9.75" customHeight="1" x14ac:dyDescent="0.3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 customHeight="1" x14ac:dyDescent="0.25">
      <c r="G3" s="11" t="s">
        <v>13</v>
      </c>
      <c r="H3" s="11"/>
      <c r="I3" s="11"/>
      <c r="J3" s="11"/>
      <c r="K3" s="11"/>
    </row>
    <row r="5" spans="1:18" ht="15.75" x14ac:dyDescent="0.25">
      <c r="A5" s="34" t="s">
        <v>3</v>
      </c>
      <c r="B5" s="34"/>
      <c r="C5" s="34"/>
      <c r="D5" s="34"/>
      <c r="E5" s="34"/>
      <c r="G5" s="35" t="s">
        <v>4</v>
      </c>
      <c r="H5" s="35"/>
      <c r="I5" s="35"/>
      <c r="J5" s="35"/>
      <c r="K5" s="35"/>
    </row>
    <row r="6" spans="1:18" ht="17.25" customHeight="1" x14ac:dyDescent="0.25">
      <c r="A6" s="3" t="s">
        <v>0</v>
      </c>
      <c r="B6" s="3" t="s">
        <v>1</v>
      </c>
      <c r="C6" s="3" t="s">
        <v>1</v>
      </c>
      <c r="D6" s="3" t="s">
        <v>2</v>
      </c>
      <c r="E6" s="3" t="s">
        <v>2</v>
      </c>
      <c r="F6" s="1"/>
      <c r="G6" s="3" t="s">
        <v>0</v>
      </c>
      <c r="H6" s="3" t="s">
        <v>1</v>
      </c>
      <c r="I6" s="3" t="s">
        <v>1</v>
      </c>
      <c r="J6" s="3" t="s">
        <v>2</v>
      </c>
      <c r="K6" s="3" t="s">
        <v>2</v>
      </c>
    </row>
    <row r="7" spans="1:18" ht="12" customHeight="1" x14ac:dyDescent="0.25">
      <c r="A7" s="16">
        <v>5</v>
      </c>
      <c r="B7" s="13"/>
      <c r="C7" s="13">
        <v>7.7199074074074062E-4</v>
      </c>
      <c r="D7" s="8" t="str">
        <f t="shared" ref="D7:D43" si="0">IF((COUNTIF($C$7:$C$43,C7)-1)=0,RANK(C7,$C$7:$C$43,1),RANK(C7,$C$7:$C$43,1)&amp;"-"&amp;RANK(C7,$C$7:$C$43,1)+COUNTIF($C$7:$C$43,C7)-1)</f>
        <v>6-7</v>
      </c>
      <c r="E7" s="14">
        <f t="shared" ref="E7:E31" si="1">IF(ISNUMBER(C7),RANK(C7,$C$7:$C$43,-1),"")</f>
        <v>6</v>
      </c>
      <c r="F7" s="1"/>
      <c r="G7" s="17">
        <v>5</v>
      </c>
      <c r="H7" s="7"/>
      <c r="I7" s="7">
        <v>8.449074074074075E-4</v>
      </c>
      <c r="J7" s="9">
        <f t="shared" ref="J7:J43" si="2">IF((COUNTIF($I$7:$I$43,I7)-1)=0,RANK(I7,$I$7:$I$43,1),RANK(I7,$I$7:$I$43,1)&amp;"-"&amp;RANK(I7,$I$7:$I$43,1)+COUNTIF($I$7:$I$43,I7)-1)</f>
        <v>21</v>
      </c>
      <c r="K7" s="9">
        <f t="shared" ref="K7:K43" si="3">IF(ISNUMBER(I7),RANK(I7,$I$7:$I$43,-1),"")</f>
        <v>21</v>
      </c>
    </row>
    <row r="8" spans="1:18" ht="12" customHeight="1" x14ac:dyDescent="0.25">
      <c r="A8" s="17">
        <v>7</v>
      </c>
      <c r="B8" s="18"/>
      <c r="C8" s="13">
        <v>7.8587962962962954E-4</v>
      </c>
      <c r="D8" s="8">
        <f t="shared" si="0"/>
        <v>13</v>
      </c>
      <c r="E8" s="14">
        <f t="shared" si="1"/>
        <v>13</v>
      </c>
      <c r="F8" s="1"/>
      <c r="G8" s="17">
        <v>7</v>
      </c>
      <c r="H8" s="18"/>
      <c r="I8" s="7">
        <v>8.6226851851851861E-4</v>
      </c>
      <c r="J8" s="9">
        <f t="shared" si="2"/>
        <v>25</v>
      </c>
      <c r="K8" s="9">
        <f t="shared" si="3"/>
        <v>25</v>
      </c>
    </row>
    <row r="9" spans="1:18" ht="12" customHeight="1" x14ac:dyDescent="0.25">
      <c r="A9" s="17">
        <v>9</v>
      </c>
      <c r="B9" s="7"/>
      <c r="C9" s="7">
        <v>7.4652777777777781E-4</v>
      </c>
      <c r="D9" s="8">
        <f t="shared" si="0"/>
        <v>2</v>
      </c>
      <c r="E9" s="14">
        <f t="shared" si="1"/>
        <v>2</v>
      </c>
      <c r="F9" s="1"/>
      <c r="G9" s="17">
        <v>9</v>
      </c>
      <c r="H9" s="7"/>
      <c r="I9" s="7">
        <v>8.2870370370370379E-4</v>
      </c>
      <c r="J9" s="9" t="str">
        <f t="shared" si="2"/>
        <v>11-12</v>
      </c>
      <c r="K9" s="9">
        <f t="shared" si="3"/>
        <v>11</v>
      </c>
    </row>
    <row r="10" spans="1:18" ht="12" customHeight="1" x14ac:dyDescent="0.25">
      <c r="A10" s="17">
        <v>11</v>
      </c>
      <c r="B10" s="13"/>
      <c r="C10" s="13">
        <v>7.7893518518518513E-4</v>
      </c>
      <c r="D10" s="8">
        <f t="shared" si="0"/>
        <v>12</v>
      </c>
      <c r="E10" s="14">
        <f t="shared" si="1"/>
        <v>12</v>
      </c>
      <c r="F10" s="1"/>
      <c r="G10" s="16">
        <v>11</v>
      </c>
      <c r="H10" s="10"/>
      <c r="I10" s="10">
        <v>8.0324074074074076E-4</v>
      </c>
      <c r="J10" s="9">
        <f t="shared" si="2"/>
        <v>5</v>
      </c>
      <c r="K10" s="9">
        <f t="shared" si="3"/>
        <v>5</v>
      </c>
    </row>
    <row r="11" spans="1:18" ht="12" customHeight="1" x14ac:dyDescent="0.25">
      <c r="A11" s="19">
        <v>12</v>
      </c>
      <c r="B11" s="7"/>
      <c r="C11" s="7">
        <v>7.7546296296296304E-4</v>
      </c>
      <c r="D11" s="8">
        <f t="shared" si="0"/>
        <v>10</v>
      </c>
      <c r="E11" s="14">
        <f t="shared" si="1"/>
        <v>10</v>
      </c>
      <c r="F11" s="1"/>
      <c r="G11" s="5">
        <v>12</v>
      </c>
      <c r="H11" s="7"/>
      <c r="I11" s="7">
        <v>8.0902777777777787E-4</v>
      </c>
      <c r="J11" s="9">
        <f t="shared" si="2"/>
        <v>6</v>
      </c>
      <c r="K11" s="9">
        <f t="shared" si="3"/>
        <v>6</v>
      </c>
    </row>
    <row r="12" spans="1:18" ht="12" customHeight="1" x14ac:dyDescent="0.25">
      <c r="A12" s="17">
        <v>17</v>
      </c>
      <c r="B12" s="13"/>
      <c r="C12" s="13">
        <v>8.576388888888888E-4</v>
      </c>
      <c r="D12" s="8">
        <f t="shared" si="0"/>
        <v>30</v>
      </c>
      <c r="E12" s="14">
        <f t="shared" si="1"/>
        <v>30</v>
      </c>
      <c r="F12" s="1"/>
      <c r="G12" s="17">
        <v>17</v>
      </c>
      <c r="H12" s="7"/>
      <c r="I12" s="7">
        <v>8.4143518518518519E-4</v>
      </c>
      <c r="J12" s="9">
        <f t="shared" si="2"/>
        <v>18</v>
      </c>
      <c r="K12" s="9">
        <f t="shared" si="3"/>
        <v>18</v>
      </c>
    </row>
    <row r="13" spans="1:18" ht="12" customHeight="1" x14ac:dyDescent="0.25">
      <c r="A13" s="17">
        <v>19</v>
      </c>
      <c r="B13" s="13"/>
      <c r="C13" s="13">
        <v>7.5694444444444453E-4</v>
      </c>
      <c r="D13" s="8">
        <f t="shared" si="0"/>
        <v>3</v>
      </c>
      <c r="E13" s="14">
        <f t="shared" si="1"/>
        <v>3</v>
      </c>
      <c r="F13" s="1"/>
      <c r="G13" s="17">
        <v>19</v>
      </c>
      <c r="H13" s="7"/>
      <c r="I13" s="7">
        <v>7.8819444444444455E-4</v>
      </c>
      <c r="J13" s="9">
        <f t="shared" si="2"/>
        <v>2</v>
      </c>
      <c r="K13" s="9">
        <f t="shared" si="3"/>
        <v>2</v>
      </c>
    </row>
    <row r="14" spans="1:18" ht="12" customHeight="1" x14ac:dyDescent="0.25">
      <c r="A14" s="17">
        <v>22</v>
      </c>
      <c r="B14" s="13"/>
      <c r="C14" s="13">
        <v>8.2523148148148158E-4</v>
      </c>
      <c r="D14" s="8">
        <f t="shared" si="0"/>
        <v>22</v>
      </c>
      <c r="E14" s="14">
        <f t="shared" si="1"/>
        <v>22</v>
      </c>
      <c r="F14" s="1"/>
      <c r="G14" s="17">
        <v>22</v>
      </c>
      <c r="H14" s="7"/>
      <c r="I14" s="7">
        <v>9.0277777777777784E-4</v>
      </c>
      <c r="J14" s="9">
        <f t="shared" si="2"/>
        <v>28</v>
      </c>
      <c r="K14" s="9">
        <f t="shared" si="3"/>
        <v>28</v>
      </c>
    </row>
    <row r="15" spans="1:18" ht="12" customHeight="1" x14ac:dyDescent="0.25">
      <c r="A15" s="17">
        <v>23</v>
      </c>
      <c r="B15" s="7"/>
      <c r="C15" s="7">
        <v>8.1018518518518516E-4</v>
      </c>
      <c r="D15" s="8">
        <f t="shared" si="0"/>
        <v>20</v>
      </c>
      <c r="E15" s="14">
        <f t="shared" si="1"/>
        <v>20</v>
      </c>
      <c r="F15" s="1"/>
      <c r="G15" s="5">
        <v>23</v>
      </c>
      <c r="H15" s="7"/>
      <c r="I15" s="7">
        <v>8.2986111111111119E-4</v>
      </c>
      <c r="J15" s="9">
        <f t="shared" si="2"/>
        <v>13</v>
      </c>
      <c r="K15" s="9">
        <f t="shared" si="3"/>
        <v>13</v>
      </c>
    </row>
    <row r="16" spans="1:18" ht="12" customHeight="1" x14ac:dyDescent="0.25">
      <c r="A16" s="5">
        <v>24</v>
      </c>
      <c r="B16" s="7"/>
      <c r="C16" s="7">
        <v>8.3449074074074068E-4</v>
      </c>
      <c r="D16" s="8">
        <f t="shared" si="0"/>
        <v>24</v>
      </c>
      <c r="E16" s="14">
        <f t="shared" si="1"/>
        <v>24</v>
      </c>
      <c r="F16" s="1"/>
      <c r="G16" s="5">
        <v>24</v>
      </c>
      <c r="H16" s="7"/>
      <c r="I16" s="7">
        <v>9.1435185185185185E-4</v>
      </c>
      <c r="J16" s="9" t="str">
        <f t="shared" si="2"/>
        <v>29-30</v>
      </c>
      <c r="K16" s="9">
        <f t="shared" si="3"/>
        <v>29</v>
      </c>
    </row>
    <row r="17" spans="1:11" ht="12" customHeight="1" x14ac:dyDescent="0.25">
      <c r="A17" s="17">
        <v>26</v>
      </c>
      <c r="B17" s="7"/>
      <c r="C17" s="7">
        <v>8.449074074074075E-4</v>
      </c>
      <c r="D17" s="8">
        <f t="shared" si="0"/>
        <v>28</v>
      </c>
      <c r="E17" s="14">
        <f t="shared" si="1"/>
        <v>28</v>
      </c>
      <c r="F17" s="1"/>
      <c r="G17" s="17">
        <v>26</v>
      </c>
      <c r="H17" s="7"/>
      <c r="I17" s="7">
        <v>8.3449074074074068E-4</v>
      </c>
      <c r="J17" s="9">
        <f t="shared" si="2"/>
        <v>15</v>
      </c>
      <c r="K17" s="9">
        <f t="shared" si="3"/>
        <v>15</v>
      </c>
    </row>
    <row r="18" spans="1:11" ht="12" customHeight="1" x14ac:dyDescent="0.25">
      <c r="A18" s="17">
        <v>27</v>
      </c>
      <c r="B18" s="13"/>
      <c r="C18" s="13">
        <v>7.7777777777777784E-4</v>
      </c>
      <c r="D18" s="8">
        <f t="shared" si="0"/>
        <v>11</v>
      </c>
      <c r="E18" s="14">
        <f t="shared" si="1"/>
        <v>11</v>
      </c>
      <c r="F18" s="1"/>
      <c r="G18" s="17">
        <v>27</v>
      </c>
      <c r="H18" s="12"/>
      <c r="I18" s="13">
        <v>7.8935185185185185E-4</v>
      </c>
      <c r="J18" s="9">
        <f t="shared" si="2"/>
        <v>3</v>
      </c>
      <c r="K18" s="9">
        <f t="shared" si="3"/>
        <v>3</v>
      </c>
    </row>
    <row r="19" spans="1:11" ht="12" customHeight="1" x14ac:dyDescent="0.25">
      <c r="A19" s="17">
        <v>29</v>
      </c>
      <c r="B19" s="7"/>
      <c r="C19" s="7">
        <v>8.8194444444444442E-4</v>
      </c>
      <c r="D19" s="8">
        <f t="shared" si="0"/>
        <v>32</v>
      </c>
      <c r="E19" s="14">
        <f t="shared" si="1"/>
        <v>32</v>
      </c>
      <c r="F19" s="1"/>
      <c r="G19" s="5">
        <v>29</v>
      </c>
      <c r="H19" s="7"/>
      <c r="I19" s="7">
        <v>9.1435185185185185E-4</v>
      </c>
      <c r="J19" s="9" t="str">
        <f t="shared" si="2"/>
        <v>29-30</v>
      </c>
      <c r="K19" s="9">
        <f t="shared" si="3"/>
        <v>29</v>
      </c>
    </row>
    <row r="20" spans="1:11" ht="12" customHeight="1" x14ac:dyDescent="0.25">
      <c r="A20" s="5">
        <v>30</v>
      </c>
      <c r="B20" s="13"/>
      <c r="C20" s="13">
        <v>7.6157407407407413E-4</v>
      </c>
      <c r="D20" s="8" t="str">
        <f t="shared" si="0"/>
        <v>4-5</v>
      </c>
      <c r="E20" s="14">
        <f t="shared" si="1"/>
        <v>4</v>
      </c>
      <c r="F20" s="1"/>
      <c r="G20" s="5">
        <v>30</v>
      </c>
      <c r="H20" s="7"/>
      <c r="I20" s="7">
        <v>8.2060185185185187E-4</v>
      </c>
      <c r="J20" s="9">
        <f t="shared" si="2"/>
        <v>10</v>
      </c>
      <c r="K20" s="9">
        <f t="shared" si="3"/>
        <v>10</v>
      </c>
    </row>
    <row r="21" spans="1:11" ht="12" customHeight="1" x14ac:dyDescent="0.25">
      <c r="A21" s="5">
        <v>31</v>
      </c>
      <c r="B21" s="7"/>
      <c r="C21" s="7">
        <v>7.7199074074074062E-4</v>
      </c>
      <c r="D21" s="8" t="str">
        <f t="shared" si="0"/>
        <v>6-7</v>
      </c>
      <c r="E21" s="14">
        <f t="shared" si="1"/>
        <v>6</v>
      </c>
      <c r="F21" s="1"/>
      <c r="G21" s="6">
        <v>31</v>
      </c>
      <c r="H21" s="7"/>
      <c r="I21" s="7">
        <v>8.3333333333333339E-4</v>
      </c>
      <c r="J21" s="9">
        <f t="shared" si="2"/>
        <v>14</v>
      </c>
      <c r="K21" s="9">
        <f t="shared" si="3"/>
        <v>14</v>
      </c>
    </row>
    <row r="22" spans="1:11" ht="12" customHeight="1" x14ac:dyDescent="0.25">
      <c r="A22" s="17">
        <v>32</v>
      </c>
      <c r="B22" s="13"/>
      <c r="C22" s="13">
        <v>8.3912037037037028E-4</v>
      </c>
      <c r="D22" s="8">
        <f t="shared" si="0"/>
        <v>26</v>
      </c>
      <c r="E22" s="14">
        <f t="shared" si="1"/>
        <v>26</v>
      </c>
      <c r="F22" s="1"/>
      <c r="G22" s="17">
        <v>32</v>
      </c>
      <c r="H22" s="7"/>
      <c r="I22" s="7">
        <v>8.1249999999999996E-4</v>
      </c>
      <c r="J22" s="9">
        <f t="shared" si="2"/>
        <v>8</v>
      </c>
      <c r="K22" s="9">
        <f t="shared" si="3"/>
        <v>8</v>
      </c>
    </row>
    <row r="23" spans="1:11" ht="12" customHeight="1" x14ac:dyDescent="0.25">
      <c r="A23" s="17">
        <v>36</v>
      </c>
      <c r="B23" s="7"/>
      <c r="C23" s="7">
        <v>8.0439814814814816E-4</v>
      </c>
      <c r="D23" s="8">
        <f t="shared" si="0"/>
        <v>19</v>
      </c>
      <c r="E23" s="14">
        <f t="shared" si="1"/>
        <v>19</v>
      </c>
      <c r="F23" s="1"/>
      <c r="G23" s="17">
        <v>36</v>
      </c>
      <c r="H23" s="7"/>
      <c r="I23" s="7">
        <v>8.3680555555555559E-4</v>
      </c>
      <c r="J23" s="9">
        <f t="shared" si="2"/>
        <v>17</v>
      </c>
      <c r="K23" s="9">
        <f t="shared" si="3"/>
        <v>17</v>
      </c>
    </row>
    <row r="24" spans="1:11" ht="12" customHeight="1" x14ac:dyDescent="0.25">
      <c r="A24" s="17">
        <v>40</v>
      </c>
      <c r="B24" s="13"/>
      <c r="C24" s="13">
        <v>7.8819444444444455E-4</v>
      </c>
      <c r="D24" s="8">
        <f t="shared" si="0"/>
        <v>14</v>
      </c>
      <c r="E24" s="14">
        <f t="shared" si="1"/>
        <v>14</v>
      </c>
      <c r="F24" s="1"/>
      <c r="G24" s="17">
        <v>40</v>
      </c>
      <c r="H24" s="7"/>
      <c r="I24" s="7">
        <v>8.4722222222222219E-4</v>
      </c>
      <c r="J24" s="9">
        <f t="shared" si="2"/>
        <v>22</v>
      </c>
      <c r="K24" s="9">
        <f t="shared" si="3"/>
        <v>22</v>
      </c>
    </row>
    <row r="25" spans="1:11" ht="12" customHeight="1" x14ac:dyDescent="0.25">
      <c r="A25" s="5">
        <v>41</v>
      </c>
      <c r="B25" s="7"/>
      <c r="C25" s="7">
        <v>8.3680555555555559E-4</v>
      </c>
      <c r="D25" s="8">
        <f t="shared" si="0"/>
        <v>25</v>
      </c>
      <c r="E25" s="14">
        <f t="shared" si="1"/>
        <v>25</v>
      </c>
      <c r="F25" s="1"/>
      <c r="G25" s="5">
        <v>41</v>
      </c>
      <c r="H25" s="7"/>
      <c r="I25" s="7">
        <v>9.2245370370370365E-4</v>
      </c>
      <c r="J25" s="9">
        <f t="shared" si="2"/>
        <v>31</v>
      </c>
      <c r="K25" s="9">
        <f t="shared" si="3"/>
        <v>31</v>
      </c>
    </row>
    <row r="26" spans="1:11" ht="12" customHeight="1" x14ac:dyDescent="0.25">
      <c r="A26" s="5">
        <v>42</v>
      </c>
      <c r="B26" s="7"/>
      <c r="C26" s="7"/>
      <c r="D26" s="30" t="e">
        <f t="shared" si="0"/>
        <v>#N/A</v>
      </c>
      <c r="E26" s="14"/>
      <c r="F26" s="1"/>
      <c r="G26" s="5">
        <v>42</v>
      </c>
      <c r="H26" s="7"/>
      <c r="I26" s="7"/>
      <c r="J26" s="32" t="e">
        <f t="shared" si="2"/>
        <v>#N/A</v>
      </c>
      <c r="K26" s="9"/>
    </row>
    <row r="27" spans="1:11" ht="12" customHeight="1" x14ac:dyDescent="0.25">
      <c r="A27" s="17">
        <v>43</v>
      </c>
      <c r="B27" s="7"/>
      <c r="C27" s="7">
        <v>8.4722222222222219E-4</v>
      </c>
      <c r="D27" s="8">
        <f t="shared" si="0"/>
        <v>29</v>
      </c>
      <c r="E27" s="14">
        <f t="shared" si="1"/>
        <v>29</v>
      </c>
      <c r="F27" s="1"/>
      <c r="G27" s="5">
        <v>43</v>
      </c>
      <c r="H27" s="7"/>
      <c r="I27" s="7">
        <v>8.1018518518518516E-4</v>
      </c>
      <c r="J27" s="9">
        <f t="shared" si="2"/>
        <v>7</v>
      </c>
      <c r="K27" s="9">
        <f t="shared" si="3"/>
        <v>7</v>
      </c>
    </row>
    <row r="28" spans="1:11" ht="12" customHeight="1" x14ac:dyDescent="0.25">
      <c r="A28" s="17">
        <v>44</v>
      </c>
      <c r="B28" s="7"/>
      <c r="C28" s="7">
        <v>8.2870370370370379E-4</v>
      </c>
      <c r="D28" s="8">
        <f t="shared" si="0"/>
        <v>23</v>
      </c>
      <c r="E28" s="14">
        <f t="shared" si="1"/>
        <v>23</v>
      </c>
      <c r="F28" s="1"/>
      <c r="G28" s="17">
        <v>44</v>
      </c>
      <c r="H28" s="7"/>
      <c r="I28" s="7">
        <v>8.9583333333333344E-4</v>
      </c>
      <c r="J28" s="9">
        <f t="shared" si="2"/>
        <v>27</v>
      </c>
      <c r="K28" s="9">
        <f t="shared" si="3"/>
        <v>27</v>
      </c>
    </row>
    <row r="29" spans="1:11" ht="12" customHeight="1" x14ac:dyDescent="0.25">
      <c r="A29" s="17">
        <v>45</v>
      </c>
      <c r="B29" s="13"/>
      <c r="C29" s="13">
        <v>7.3842592592592579E-4</v>
      </c>
      <c r="D29" s="8">
        <f t="shared" si="0"/>
        <v>1</v>
      </c>
      <c r="E29" s="14">
        <f t="shared" si="1"/>
        <v>1</v>
      </c>
      <c r="F29" s="1"/>
      <c r="G29" s="17">
        <v>45</v>
      </c>
      <c r="H29" s="7"/>
      <c r="I29" s="7">
        <v>7.9629629629629636E-4</v>
      </c>
      <c r="J29" s="9">
        <f t="shared" si="2"/>
        <v>4</v>
      </c>
      <c r="K29" s="9">
        <f t="shared" si="3"/>
        <v>4</v>
      </c>
    </row>
    <row r="30" spans="1:11" ht="12" customHeight="1" x14ac:dyDescent="0.25">
      <c r="A30" s="5">
        <v>46</v>
      </c>
      <c r="B30" s="13"/>
      <c r="C30" s="13">
        <v>7.9976851851851856E-4</v>
      </c>
      <c r="D30" s="8">
        <f t="shared" si="0"/>
        <v>17</v>
      </c>
      <c r="E30" s="14">
        <f t="shared" si="1"/>
        <v>17</v>
      </c>
      <c r="F30" s="1"/>
      <c r="G30" s="17">
        <v>46</v>
      </c>
      <c r="H30" s="7"/>
      <c r="I30" s="7">
        <v>8.8194444444444442E-4</v>
      </c>
      <c r="J30" s="9">
        <f t="shared" si="2"/>
        <v>26</v>
      </c>
      <c r="K30" s="9">
        <f t="shared" si="3"/>
        <v>26</v>
      </c>
    </row>
    <row r="31" spans="1:11" ht="12" customHeight="1" x14ac:dyDescent="0.25">
      <c r="A31" s="17">
        <v>47</v>
      </c>
      <c r="B31" s="7"/>
      <c r="C31" s="7">
        <v>7.6157407407407413E-4</v>
      </c>
      <c r="D31" s="8" t="str">
        <f t="shared" si="0"/>
        <v>4-5</v>
      </c>
      <c r="E31" s="14">
        <f t="shared" si="1"/>
        <v>4</v>
      </c>
      <c r="F31" s="1"/>
      <c r="G31" s="17">
        <v>47</v>
      </c>
      <c r="H31" s="7"/>
      <c r="I31" s="7">
        <v>7.8356481481481495E-4</v>
      </c>
      <c r="J31" s="9">
        <f t="shared" si="2"/>
        <v>1</v>
      </c>
      <c r="K31" s="9">
        <f t="shared" si="3"/>
        <v>1</v>
      </c>
    </row>
    <row r="32" spans="1:11" ht="12" customHeight="1" x14ac:dyDescent="0.25">
      <c r="A32" s="17">
        <v>48</v>
      </c>
      <c r="B32" s="13"/>
      <c r="C32" s="13">
        <v>8.4374999999999999E-4</v>
      </c>
      <c r="D32" s="8">
        <f t="shared" si="0"/>
        <v>27</v>
      </c>
      <c r="E32" s="14"/>
      <c r="F32" s="1"/>
      <c r="G32" s="17">
        <v>48</v>
      </c>
      <c r="H32" s="7"/>
      <c r="I32" s="7">
        <v>8.1944444444444437E-4</v>
      </c>
      <c r="J32" s="9">
        <f t="shared" si="2"/>
        <v>9</v>
      </c>
      <c r="K32" s="9">
        <f t="shared" si="3"/>
        <v>9</v>
      </c>
    </row>
    <row r="33" spans="1:11" ht="12" customHeight="1" x14ac:dyDescent="0.25">
      <c r="A33" s="17">
        <v>49</v>
      </c>
      <c r="B33" s="13"/>
      <c r="C33" s="13"/>
      <c r="D33" s="31" t="e">
        <f t="shared" si="0"/>
        <v>#N/A</v>
      </c>
      <c r="E33" s="14"/>
      <c r="F33" s="1"/>
      <c r="G33" s="17">
        <v>49</v>
      </c>
      <c r="H33" s="7"/>
      <c r="I33" s="7"/>
      <c r="J33" s="32" t="e">
        <f t="shared" si="2"/>
        <v>#N/A</v>
      </c>
      <c r="K33" s="9"/>
    </row>
    <row r="34" spans="1:11" ht="12" customHeight="1" x14ac:dyDescent="0.25">
      <c r="A34" s="17">
        <v>50</v>
      </c>
      <c r="B34" s="13"/>
      <c r="C34" s="13"/>
      <c r="D34" s="31" t="e">
        <f t="shared" si="0"/>
        <v>#N/A</v>
      </c>
      <c r="E34" s="14"/>
      <c r="F34" s="1"/>
      <c r="G34" s="17">
        <v>50</v>
      </c>
      <c r="H34" s="7"/>
      <c r="I34" s="7"/>
      <c r="J34" s="32" t="e">
        <f t="shared" si="2"/>
        <v>#N/A</v>
      </c>
      <c r="K34" s="9"/>
    </row>
    <row r="35" spans="1:11" ht="12" customHeight="1" x14ac:dyDescent="0.25">
      <c r="A35" s="17">
        <v>52</v>
      </c>
      <c r="B35" s="7"/>
      <c r="C35" s="7">
        <v>8.0208333333333336E-4</v>
      </c>
      <c r="D35" s="8">
        <f t="shared" si="0"/>
        <v>18</v>
      </c>
      <c r="E35" s="14"/>
      <c r="F35" s="1"/>
      <c r="G35" s="17">
        <v>52</v>
      </c>
      <c r="H35" s="7"/>
      <c r="I35" s="7">
        <v>8.5069444444444461E-4</v>
      </c>
      <c r="J35" s="9">
        <f t="shared" si="2"/>
        <v>24</v>
      </c>
      <c r="K35" s="9">
        <f t="shared" si="3"/>
        <v>24</v>
      </c>
    </row>
    <row r="36" spans="1:11" ht="12" customHeight="1" x14ac:dyDescent="0.25">
      <c r="A36" s="17">
        <v>53</v>
      </c>
      <c r="B36" s="7"/>
      <c r="C36" s="7">
        <v>8.1249999999999996E-4</v>
      </c>
      <c r="D36" s="8">
        <f t="shared" si="0"/>
        <v>21</v>
      </c>
      <c r="E36" s="14"/>
      <c r="F36" s="1"/>
      <c r="G36" s="17">
        <v>53</v>
      </c>
      <c r="H36" s="7"/>
      <c r="I36" s="7">
        <v>8.4837962962962959E-4</v>
      </c>
      <c r="J36" s="9">
        <f t="shared" si="2"/>
        <v>23</v>
      </c>
      <c r="K36" s="9">
        <f t="shared" si="3"/>
        <v>23</v>
      </c>
    </row>
    <row r="37" spans="1:11" ht="12" customHeight="1" x14ac:dyDescent="0.25">
      <c r="A37" s="17">
        <v>55</v>
      </c>
      <c r="B37" s="13"/>
      <c r="C37" s="13">
        <v>8.9120370370370362E-4</v>
      </c>
      <c r="D37" s="8">
        <f t="shared" si="0"/>
        <v>33</v>
      </c>
      <c r="E37" s="14"/>
      <c r="F37" s="1"/>
      <c r="G37" s="17">
        <v>55</v>
      </c>
      <c r="H37" s="18"/>
      <c r="I37" s="7">
        <v>1.1319444444444443E-3</v>
      </c>
      <c r="J37" s="9">
        <f t="shared" si="2"/>
        <v>34</v>
      </c>
      <c r="K37" s="9">
        <f t="shared" si="3"/>
        <v>34</v>
      </c>
    </row>
    <row r="38" spans="1:11" ht="12" customHeight="1" x14ac:dyDescent="0.25">
      <c r="A38" s="17">
        <v>56</v>
      </c>
      <c r="B38" s="13"/>
      <c r="C38" s="13">
        <v>7.7314814814814813E-4</v>
      </c>
      <c r="D38" s="8" t="str">
        <f t="shared" si="0"/>
        <v>8-9</v>
      </c>
      <c r="E38" s="14"/>
      <c r="F38" s="15"/>
      <c r="G38" s="17">
        <v>56</v>
      </c>
      <c r="H38" s="7"/>
      <c r="I38" s="7">
        <v>8.3564814814814819E-4</v>
      </c>
      <c r="J38" s="9">
        <f t="shared" si="2"/>
        <v>16</v>
      </c>
      <c r="K38" s="9">
        <f t="shared" si="3"/>
        <v>16</v>
      </c>
    </row>
    <row r="39" spans="1:11" ht="12" customHeight="1" x14ac:dyDescent="0.25">
      <c r="A39" s="17">
        <v>58</v>
      </c>
      <c r="B39" s="13"/>
      <c r="C39" s="13">
        <v>8.9351851851851842E-4</v>
      </c>
      <c r="D39" s="8">
        <f t="shared" si="0"/>
        <v>34</v>
      </c>
      <c r="E39" s="14"/>
      <c r="F39" s="15"/>
      <c r="G39" s="17">
        <v>58</v>
      </c>
      <c r="H39" s="7"/>
      <c r="I39" s="7">
        <v>9.4212962962962968E-4</v>
      </c>
      <c r="J39" s="9">
        <f t="shared" si="2"/>
        <v>33</v>
      </c>
      <c r="K39" s="9">
        <f t="shared" si="3"/>
        <v>33</v>
      </c>
    </row>
    <row r="40" spans="1:11" ht="12" customHeight="1" x14ac:dyDescent="0.25">
      <c r="A40" s="17">
        <v>59</v>
      </c>
      <c r="B40" s="13"/>
      <c r="C40" s="13">
        <v>7.9050925925925936E-4</v>
      </c>
      <c r="D40" s="8">
        <f t="shared" si="0"/>
        <v>15</v>
      </c>
      <c r="E40" s="14"/>
      <c r="F40" s="15"/>
      <c r="G40" s="17">
        <v>59</v>
      </c>
      <c r="H40" s="7"/>
      <c r="I40" s="7">
        <v>8.4374999999999999E-4</v>
      </c>
      <c r="J40" s="9" t="str">
        <f t="shared" si="2"/>
        <v>19-20</v>
      </c>
      <c r="K40" s="9">
        <f t="shared" si="3"/>
        <v>19</v>
      </c>
    </row>
    <row r="41" spans="1:11" ht="12" customHeight="1" x14ac:dyDescent="0.25">
      <c r="A41" s="17">
        <v>63</v>
      </c>
      <c r="B41" s="7"/>
      <c r="C41" s="7">
        <v>7.9745370370370376E-4</v>
      </c>
      <c r="D41" s="8">
        <f t="shared" si="0"/>
        <v>16</v>
      </c>
      <c r="E41" s="14"/>
      <c r="F41" s="15"/>
      <c r="G41" s="17">
        <v>63</v>
      </c>
      <c r="H41" s="7"/>
      <c r="I41" s="7">
        <v>9.3287037037037036E-4</v>
      </c>
      <c r="J41" s="9">
        <f t="shared" si="2"/>
        <v>32</v>
      </c>
      <c r="K41" s="9">
        <f t="shared" si="3"/>
        <v>32</v>
      </c>
    </row>
    <row r="42" spans="1:11" ht="12" customHeight="1" x14ac:dyDescent="0.25">
      <c r="A42" s="17">
        <v>75</v>
      </c>
      <c r="B42" s="13"/>
      <c r="C42" s="13">
        <v>8.599537037037036E-4</v>
      </c>
      <c r="D42" s="8">
        <f t="shared" si="0"/>
        <v>31</v>
      </c>
      <c r="E42" s="14"/>
      <c r="F42" s="15"/>
      <c r="G42" s="17">
        <v>75</v>
      </c>
      <c r="H42" s="7"/>
      <c r="I42" s="7">
        <v>8.4374999999999999E-4</v>
      </c>
      <c r="J42" s="9" t="str">
        <f t="shared" si="2"/>
        <v>19-20</v>
      </c>
      <c r="K42" s="9">
        <f t="shared" si="3"/>
        <v>19</v>
      </c>
    </row>
    <row r="43" spans="1:11" ht="12" customHeight="1" x14ac:dyDescent="0.25">
      <c r="A43" s="17" t="s">
        <v>5</v>
      </c>
      <c r="B43" s="13"/>
      <c r="C43" s="13">
        <v>7.7314814814814813E-4</v>
      </c>
      <c r="D43" s="8" t="str">
        <f t="shared" si="0"/>
        <v>8-9</v>
      </c>
      <c r="E43" s="14"/>
      <c r="F43" s="15"/>
      <c r="G43" s="5" t="s">
        <v>5</v>
      </c>
      <c r="H43" s="7"/>
      <c r="I43" s="7">
        <v>8.2870370370370379E-4</v>
      </c>
      <c r="J43" s="9" t="str">
        <f t="shared" si="2"/>
        <v>11-12</v>
      </c>
      <c r="K43" s="9">
        <f t="shared" si="3"/>
        <v>11</v>
      </c>
    </row>
  </sheetData>
  <sheetProtection sheet="1" objects="1" scenarios="1"/>
  <autoFilter ref="G6:J6">
    <sortState ref="G7:J40">
      <sortCondition ref="G6"/>
    </sortState>
  </autoFilter>
  <mergeCells count="3">
    <mergeCell ref="A1:K1"/>
    <mergeCell ref="A5:E5"/>
    <mergeCell ref="G5:K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28"/>
  <sheetViews>
    <sheetView showGridLines="0" tabSelected="1" zoomScaleNormal="100" workbookViewId="0">
      <selection activeCell="N24" sqref="N24"/>
    </sheetView>
  </sheetViews>
  <sheetFormatPr defaultRowHeight="15" x14ac:dyDescent="0.25"/>
  <cols>
    <col min="1" max="1" width="7.7109375" customWidth="1"/>
    <col min="2" max="2" width="20.7109375" hidden="1" customWidth="1"/>
    <col min="3" max="3" width="20.85546875" customWidth="1"/>
    <col min="4" max="4" width="10.7109375" customWidth="1"/>
    <col min="5" max="5" width="10.7109375" hidden="1" customWidth="1"/>
    <col min="6" max="6" width="4.7109375" customWidth="1"/>
    <col min="7" max="7" width="7.7109375" customWidth="1"/>
    <col min="8" max="8" width="20.7109375" hidden="1" customWidth="1"/>
    <col min="9" max="9" width="20.7109375" customWidth="1"/>
    <col min="10" max="10" width="10.7109375" customWidth="1"/>
    <col min="11" max="11" width="10.7109375" hidden="1" customWidth="1"/>
  </cols>
  <sheetData>
    <row r="1" spans="1:18" ht="38.25" customHeight="1" x14ac:dyDescent="0.3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"/>
      <c r="M1" s="2"/>
      <c r="N1" s="2"/>
      <c r="O1" s="2"/>
      <c r="P1" s="2"/>
      <c r="Q1" s="2"/>
      <c r="R1" s="2"/>
    </row>
    <row r="2" spans="1:18" ht="9.75" customHeight="1" x14ac:dyDescent="0.3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 customHeight="1" x14ac:dyDescent="0.25">
      <c r="G3" s="11" t="s">
        <v>13</v>
      </c>
      <c r="H3" s="11"/>
      <c r="I3" s="11"/>
      <c r="J3" s="11"/>
      <c r="K3" s="11"/>
    </row>
    <row r="4" spans="1:18" ht="18.75" x14ac:dyDescent="0.25">
      <c r="A4" s="36" t="s">
        <v>15</v>
      </c>
      <c r="B4" s="36"/>
      <c r="C4" s="36"/>
      <c r="D4" s="36"/>
      <c r="E4" s="36"/>
      <c r="F4" s="36"/>
      <c r="G4" s="36"/>
      <c r="H4" s="36"/>
      <c r="I4" s="36"/>
      <c r="J4" s="36"/>
    </row>
    <row r="5" spans="1:18" ht="15.75" x14ac:dyDescent="0.25">
      <c r="A5" s="34" t="s">
        <v>3</v>
      </c>
      <c r="B5" s="34"/>
      <c r="C5" s="34"/>
      <c r="D5" s="34"/>
      <c r="E5" s="34"/>
      <c r="G5" s="35" t="s">
        <v>4</v>
      </c>
      <c r="H5" s="35"/>
      <c r="I5" s="35"/>
      <c r="J5" s="35"/>
      <c r="K5" s="35"/>
    </row>
    <row r="6" spans="1:18" ht="17.25" customHeight="1" x14ac:dyDescent="0.25">
      <c r="A6" s="3" t="s">
        <v>0</v>
      </c>
      <c r="B6" s="3" t="s">
        <v>1</v>
      </c>
      <c r="C6" s="3" t="s">
        <v>1</v>
      </c>
      <c r="D6" s="3" t="s">
        <v>2</v>
      </c>
      <c r="E6" s="3" t="s">
        <v>2</v>
      </c>
      <c r="F6" s="1"/>
      <c r="G6" s="3" t="s">
        <v>0</v>
      </c>
      <c r="H6" s="3" t="s">
        <v>1</v>
      </c>
      <c r="I6" s="3" t="s">
        <v>1</v>
      </c>
      <c r="J6" s="3" t="s">
        <v>2</v>
      </c>
      <c r="K6" s="3" t="s">
        <v>2</v>
      </c>
    </row>
    <row r="7" spans="1:18" ht="12" customHeight="1" x14ac:dyDescent="0.25">
      <c r="A7" s="17">
        <v>11</v>
      </c>
      <c r="B7" s="13"/>
      <c r="C7" s="13">
        <v>7.7893518518518513E-4</v>
      </c>
      <c r="D7" s="8">
        <f t="shared" ref="D7:D28" si="0">IF((COUNTIF($C$7:$C$28,C7)-1)=0,RANK(C7,$C$7:$C$28,1),RANK(C7,$C$7:$C$28,1)&amp;"-"&amp;RANK(C7,$C$7:$C$28,1)+COUNTIF($C$7:$C$28,C7)-1)</f>
        <v>5</v>
      </c>
      <c r="E7" s="14">
        <f t="shared" ref="E7:E14" si="1">IF(ISNUMBER(C7),RANK(C7,$C$7:$C$28,-1),"")</f>
        <v>5</v>
      </c>
      <c r="F7" s="1"/>
      <c r="G7" s="16">
        <v>11</v>
      </c>
      <c r="H7" s="10"/>
      <c r="I7" s="10">
        <v>8.0324074074074076E-4</v>
      </c>
      <c r="J7" s="9">
        <f t="shared" ref="J7:J28" si="2">IF((COUNTIF($I$7:$I$28,I7)-1)=0,RANK(I7,$I$7:$I$28,1),RANK(I7,$I$7:$I$28,1)&amp;"-"&amp;RANK(I7,$I$7:$I$28,1)+COUNTIF($I$7:$I$28,I7)-1)</f>
        <v>3</v>
      </c>
      <c r="K7" s="9">
        <f t="shared" ref="K7:K25" si="3">IF(ISNUMBER(I7),RANK(I7,$I$7:$I$28,-1),"")</f>
        <v>3</v>
      </c>
    </row>
    <row r="8" spans="1:18" ht="12" customHeight="1" x14ac:dyDescent="0.25">
      <c r="A8" s="17">
        <v>23</v>
      </c>
      <c r="B8" s="7"/>
      <c r="C8" s="7">
        <v>8.1018518518518516E-4</v>
      </c>
      <c r="D8" s="8">
        <f t="shared" si="0"/>
        <v>11</v>
      </c>
      <c r="E8" s="14">
        <f t="shared" si="1"/>
        <v>11</v>
      </c>
      <c r="F8" s="1"/>
      <c r="G8" s="5">
        <v>23</v>
      </c>
      <c r="H8" s="7"/>
      <c r="I8" s="7">
        <v>8.2986111111111119E-4</v>
      </c>
      <c r="J8" s="9">
        <f t="shared" si="2"/>
        <v>8</v>
      </c>
      <c r="K8" s="9">
        <f t="shared" si="3"/>
        <v>8</v>
      </c>
    </row>
    <row r="9" spans="1:18" ht="12" customHeight="1" x14ac:dyDescent="0.25">
      <c r="A9" s="5">
        <v>24</v>
      </c>
      <c r="B9" s="7"/>
      <c r="C9" s="7">
        <v>8.3449074074074068E-4</v>
      </c>
      <c r="D9" s="8">
        <f t="shared" si="0"/>
        <v>13</v>
      </c>
      <c r="E9" s="14">
        <f t="shared" si="1"/>
        <v>13</v>
      </c>
      <c r="F9" s="1"/>
      <c r="G9" s="5">
        <v>24</v>
      </c>
      <c r="H9" s="7"/>
      <c r="I9" s="7">
        <v>9.1435185185185185E-4</v>
      </c>
      <c r="J9" s="9" t="str">
        <f t="shared" si="2"/>
        <v>15-16</v>
      </c>
      <c r="K9" s="9">
        <f t="shared" si="3"/>
        <v>15</v>
      </c>
    </row>
    <row r="10" spans="1:18" ht="12" customHeight="1" x14ac:dyDescent="0.25">
      <c r="A10" s="17">
        <v>27</v>
      </c>
      <c r="B10" s="13"/>
      <c r="C10" s="13">
        <v>7.7777777777777784E-4</v>
      </c>
      <c r="D10" s="8">
        <f t="shared" si="0"/>
        <v>4</v>
      </c>
      <c r="E10" s="14">
        <f t="shared" si="1"/>
        <v>4</v>
      </c>
      <c r="F10" s="1"/>
      <c r="G10" s="17">
        <v>27</v>
      </c>
      <c r="H10" s="12"/>
      <c r="I10" s="13">
        <v>7.8935185185185185E-4</v>
      </c>
      <c r="J10" s="9">
        <f t="shared" si="2"/>
        <v>1</v>
      </c>
      <c r="K10" s="9">
        <f t="shared" si="3"/>
        <v>1</v>
      </c>
    </row>
    <row r="11" spans="1:18" ht="12" customHeight="1" x14ac:dyDescent="0.25">
      <c r="A11" s="17">
        <v>29</v>
      </c>
      <c r="B11" s="7"/>
      <c r="C11" s="7">
        <v>8.8194444444444442E-4</v>
      </c>
      <c r="D11" s="8">
        <f t="shared" si="0"/>
        <v>18</v>
      </c>
      <c r="E11" s="14">
        <f t="shared" si="1"/>
        <v>18</v>
      </c>
      <c r="F11" s="1"/>
      <c r="G11" s="5">
        <v>29</v>
      </c>
      <c r="H11" s="7"/>
      <c r="I11" s="7">
        <v>9.1435185185185185E-4</v>
      </c>
      <c r="J11" s="9" t="str">
        <f t="shared" si="2"/>
        <v>15-16</v>
      </c>
      <c r="K11" s="9">
        <f t="shared" si="3"/>
        <v>15</v>
      </c>
    </row>
    <row r="12" spans="1:18" ht="12" customHeight="1" x14ac:dyDescent="0.25">
      <c r="A12" s="5">
        <v>30</v>
      </c>
      <c r="B12" s="13"/>
      <c r="C12" s="13">
        <v>7.6157407407407413E-4</v>
      </c>
      <c r="D12" s="8">
        <f t="shared" si="0"/>
        <v>2</v>
      </c>
      <c r="E12" s="14">
        <f t="shared" si="1"/>
        <v>2</v>
      </c>
      <c r="F12" s="1"/>
      <c r="G12" s="5">
        <v>30</v>
      </c>
      <c r="H12" s="7"/>
      <c r="I12" s="7">
        <v>8.2060185185185187E-4</v>
      </c>
      <c r="J12" s="9">
        <f t="shared" si="2"/>
        <v>6</v>
      </c>
      <c r="K12" s="9">
        <f t="shared" si="3"/>
        <v>6</v>
      </c>
    </row>
    <row r="13" spans="1:18" ht="12" customHeight="1" x14ac:dyDescent="0.25">
      <c r="A13" s="17">
        <v>36</v>
      </c>
      <c r="B13" s="7"/>
      <c r="C13" s="7">
        <v>8.0439814814814816E-4</v>
      </c>
      <c r="D13" s="8">
        <f t="shared" si="0"/>
        <v>10</v>
      </c>
      <c r="E13" s="14">
        <f t="shared" si="1"/>
        <v>10</v>
      </c>
      <c r="F13" s="1"/>
      <c r="G13" s="17">
        <v>36</v>
      </c>
      <c r="H13" s="7"/>
      <c r="I13" s="7">
        <v>8.3680555555555559E-4</v>
      </c>
      <c r="J13" s="9">
        <f t="shared" si="2"/>
        <v>9</v>
      </c>
      <c r="K13" s="9">
        <f t="shared" si="3"/>
        <v>9</v>
      </c>
    </row>
    <row r="14" spans="1:18" ht="12" customHeight="1" x14ac:dyDescent="0.25">
      <c r="A14" s="5">
        <v>41</v>
      </c>
      <c r="B14" s="7"/>
      <c r="C14" s="7">
        <v>8.3680555555555559E-4</v>
      </c>
      <c r="D14" s="8">
        <f t="shared" si="0"/>
        <v>14</v>
      </c>
      <c r="E14" s="14">
        <f t="shared" si="1"/>
        <v>14</v>
      </c>
      <c r="F14" s="1"/>
      <c r="G14" s="5">
        <v>41</v>
      </c>
      <c r="H14" s="7"/>
      <c r="I14" s="7">
        <v>9.2245370370370365E-4</v>
      </c>
      <c r="J14" s="9">
        <f t="shared" si="2"/>
        <v>17</v>
      </c>
      <c r="K14" s="9">
        <f t="shared" si="3"/>
        <v>17</v>
      </c>
    </row>
    <row r="15" spans="1:18" ht="12" customHeight="1" x14ac:dyDescent="0.25">
      <c r="A15" s="5">
        <v>42</v>
      </c>
      <c r="B15" s="7"/>
      <c r="C15" s="7"/>
      <c r="D15" s="30" t="e">
        <f t="shared" si="0"/>
        <v>#N/A</v>
      </c>
      <c r="E15" s="14"/>
      <c r="F15" s="1"/>
      <c r="G15" s="5">
        <v>42</v>
      </c>
      <c r="H15" s="7"/>
      <c r="I15" s="7"/>
      <c r="J15" s="32" t="e">
        <f t="shared" si="2"/>
        <v>#N/A</v>
      </c>
      <c r="K15" s="9" t="str">
        <f t="shared" si="3"/>
        <v/>
      </c>
    </row>
    <row r="16" spans="1:18" ht="12" customHeight="1" x14ac:dyDescent="0.25">
      <c r="A16" s="17">
        <v>43</v>
      </c>
      <c r="B16" s="7"/>
      <c r="C16" s="7">
        <v>8.4722222222222219E-4</v>
      </c>
      <c r="D16" s="8">
        <f t="shared" si="0"/>
        <v>16</v>
      </c>
      <c r="E16" s="14">
        <f>IF(ISNUMBER(C16),RANK(C16,$C$7:$C$28,-1),"")</f>
        <v>16</v>
      </c>
      <c r="F16" s="1"/>
      <c r="G16" s="5">
        <v>43</v>
      </c>
      <c r="H16" s="7"/>
      <c r="I16" s="7">
        <v>8.1018518518518516E-4</v>
      </c>
      <c r="J16" s="9">
        <f t="shared" si="2"/>
        <v>4</v>
      </c>
      <c r="K16" s="9">
        <f t="shared" si="3"/>
        <v>4</v>
      </c>
    </row>
    <row r="17" spans="1:11" ht="12" customHeight="1" x14ac:dyDescent="0.25">
      <c r="A17" s="17">
        <v>45</v>
      </c>
      <c r="B17" s="13"/>
      <c r="C17" s="13">
        <v>7.3842592592592579E-4</v>
      </c>
      <c r="D17" s="8">
        <f t="shared" si="0"/>
        <v>1</v>
      </c>
      <c r="E17" s="14">
        <f>IF(ISNUMBER(C17),RANK(C17,$C$7:$C$28,-1),"")</f>
        <v>1</v>
      </c>
      <c r="F17" s="1"/>
      <c r="G17" s="17">
        <v>45</v>
      </c>
      <c r="H17" s="7"/>
      <c r="I17" s="7">
        <v>7.9629629629629636E-4</v>
      </c>
      <c r="J17" s="9">
        <f t="shared" si="2"/>
        <v>2</v>
      </c>
      <c r="K17" s="9">
        <f t="shared" si="3"/>
        <v>2</v>
      </c>
    </row>
    <row r="18" spans="1:11" ht="12" customHeight="1" x14ac:dyDescent="0.25">
      <c r="A18" s="5">
        <v>46</v>
      </c>
      <c r="B18" s="13"/>
      <c r="C18" s="13">
        <v>7.9976851851851856E-4</v>
      </c>
      <c r="D18" s="8">
        <f t="shared" si="0"/>
        <v>8</v>
      </c>
      <c r="E18" s="14">
        <f>IF(ISNUMBER(C18),RANK(C18,$C$7:$C$28,-1),"")</f>
        <v>8</v>
      </c>
      <c r="F18" s="1"/>
      <c r="G18" s="17">
        <v>46</v>
      </c>
      <c r="H18" s="7"/>
      <c r="I18" s="7">
        <v>8.8194444444444442E-4</v>
      </c>
      <c r="J18" s="9">
        <f t="shared" si="2"/>
        <v>14</v>
      </c>
      <c r="K18" s="9">
        <f t="shared" si="3"/>
        <v>14</v>
      </c>
    </row>
    <row r="19" spans="1:11" ht="12" customHeight="1" x14ac:dyDescent="0.25">
      <c r="A19" s="17">
        <v>48</v>
      </c>
      <c r="B19" s="13"/>
      <c r="C19" s="13">
        <v>8.4374999999999999E-4</v>
      </c>
      <c r="D19" s="8">
        <f t="shared" si="0"/>
        <v>15</v>
      </c>
      <c r="E19" s="14"/>
      <c r="F19" s="1"/>
      <c r="G19" s="17">
        <v>48</v>
      </c>
      <c r="H19" s="7"/>
      <c r="I19" s="7">
        <v>8.1944444444444437E-4</v>
      </c>
      <c r="J19" s="9">
        <f t="shared" si="2"/>
        <v>5</v>
      </c>
      <c r="K19" s="9">
        <f t="shared" si="3"/>
        <v>5</v>
      </c>
    </row>
    <row r="20" spans="1:11" ht="12" customHeight="1" x14ac:dyDescent="0.25">
      <c r="A20" s="17">
        <v>49</v>
      </c>
      <c r="B20" s="13"/>
      <c r="C20" s="13"/>
      <c r="D20" s="31" t="e">
        <f t="shared" si="0"/>
        <v>#N/A</v>
      </c>
      <c r="E20" s="14"/>
      <c r="F20" s="1"/>
      <c r="G20" s="17">
        <v>49</v>
      </c>
      <c r="H20" s="7"/>
      <c r="I20" s="7"/>
      <c r="J20" s="32" t="e">
        <f t="shared" si="2"/>
        <v>#N/A</v>
      </c>
      <c r="K20" s="9" t="str">
        <f t="shared" si="3"/>
        <v/>
      </c>
    </row>
    <row r="21" spans="1:11" ht="12" customHeight="1" x14ac:dyDescent="0.25">
      <c r="A21" s="17">
        <v>52</v>
      </c>
      <c r="B21" s="7"/>
      <c r="C21" s="7">
        <v>8.0208333333333336E-4</v>
      </c>
      <c r="D21" s="8">
        <f t="shared" si="0"/>
        <v>9</v>
      </c>
      <c r="E21" s="14"/>
      <c r="F21" s="1"/>
      <c r="G21" s="17">
        <v>52</v>
      </c>
      <c r="H21" s="7"/>
      <c r="I21" s="7">
        <v>8.5069444444444461E-4</v>
      </c>
      <c r="J21" s="9">
        <f t="shared" si="2"/>
        <v>13</v>
      </c>
      <c r="K21" s="9">
        <f t="shared" si="3"/>
        <v>13</v>
      </c>
    </row>
    <row r="22" spans="1:11" ht="12" customHeight="1" x14ac:dyDescent="0.25">
      <c r="A22" s="17">
        <v>53</v>
      </c>
      <c r="B22" s="7"/>
      <c r="C22" s="7">
        <v>8.1249999999999996E-4</v>
      </c>
      <c r="D22" s="8">
        <f t="shared" si="0"/>
        <v>12</v>
      </c>
      <c r="E22" s="14"/>
      <c r="F22" s="1"/>
      <c r="G22" s="17">
        <v>53</v>
      </c>
      <c r="H22" s="7"/>
      <c r="I22" s="7">
        <v>8.4837962962962959E-4</v>
      </c>
      <c r="J22" s="9">
        <f t="shared" si="2"/>
        <v>12</v>
      </c>
      <c r="K22" s="9">
        <f t="shared" si="3"/>
        <v>12</v>
      </c>
    </row>
    <row r="23" spans="1:11" ht="12" customHeight="1" x14ac:dyDescent="0.25">
      <c r="A23" s="17">
        <v>55</v>
      </c>
      <c r="B23" s="13"/>
      <c r="C23" s="13">
        <v>8.9120370370370362E-4</v>
      </c>
      <c r="D23" s="8">
        <f t="shared" si="0"/>
        <v>19</v>
      </c>
      <c r="E23" s="14"/>
      <c r="F23" s="1"/>
      <c r="G23" s="17">
        <v>55</v>
      </c>
      <c r="H23" s="18"/>
      <c r="I23" s="7">
        <v>1.1319444444444443E-3</v>
      </c>
      <c r="J23" s="9">
        <f t="shared" si="2"/>
        <v>20</v>
      </c>
      <c r="K23" s="9">
        <f t="shared" si="3"/>
        <v>20</v>
      </c>
    </row>
    <row r="24" spans="1:11" ht="12" customHeight="1" x14ac:dyDescent="0.25">
      <c r="A24" s="17">
        <v>58</v>
      </c>
      <c r="B24" s="13"/>
      <c r="C24" s="13">
        <v>8.9351851851851842E-4</v>
      </c>
      <c r="D24" s="8">
        <f t="shared" si="0"/>
        <v>20</v>
      </c>
      <c r="E24" s="14"/>
      <c r="F24" s="1"/>
      <c r="G24" s="17">
        <v>58</v>
      </c>
      <c r="H24" s="7"/>
      <c r="I24" s="7">
        <v>9.4212962962962968E-4</v>
      </c>
      <c r="J24" s="9">
        <f t="shared" si="2"/>
        <v>19</v>
      </c>
      <c r="K24" s="9">
        <f t="shared" si="3"/>
        <v>19</v>
      </c>
    </row>
    <row r="25" spans="1:11" ht="12" customHeight="1" x14ac:dyDescent="0.25">
      <c r="A25" s="17">
        <v>59</v>
      </c>
      <c r="B25" s="13"/>
      <c r="C25" s="13">
        <v>7.9050925925925936E-4</v>
      </c>
      <c r="D25" s="8">
        <f t="shared" si="0"/>
        <v>6</v>
      </c>
      <c r="E25" s="14"/>
      <c r="F25" s="1"/>
      <c r="G25" s="17">
        <v>59</v>
      </c>
      <c r="H25" s="7"/>
      <c r="I25" s="7">
        <v>8.4374999999999999E-4</v>
      </c>
      <c r="J25" s="9" t="str">
        <f t="shared" si="2"/>
        <v>10-11</v>
      </c>
      <c r="K25" s="9">
        <f t="shared" si="3"/>
        <v>10</v>
      </c>
    </row>
    <row r="26" spans="1:11" ht="12" customHeight="1" x14ac:dyDescent="0.25">
      <c r="A26" s="17">
        <v>63</v>
      </c>
      <c r="B26" s="7"/>
      <c r="C26" s="7">
        <v>7.9745370370370376E-4</v>
      </c>
      <c r="D26" s="8">
        <f t="shared" si="0"/>
        <v>7</v>
      </c>
      <c r="E26" s="14"/>
      <c r="F26" s="1"/>
      <c r="G26" s="17">
        <v>63</v>
      </c>
      <c r="H26" s="7"/>
      <c r="I26" s="7">
        <v>9.3287037037037036E-4</v>
      </c>
      <c r="J26" s="9">
        <f t="shared" si="2"/>
        <v>18</v>
      </c>
      <c r="K26" s="9"/>
    </row>
    <row r="27" spans="1:11" ht="12" customHeight="1" x14ac:dyDescent="0.25">
      <c r="A27" s="17">
        <v>75</v>
      </c>
      <c r="B27" s="13"/>
      <c r="C27" s="13">
        <v>8.599537037037036E-4</v>
      </c>
      <c r="D27" s="8">
        <f t="shared" si="0"/>
        <v>17</v>
      </c>
      <c r="E27" s="14"/>
      <c r="F27" s="1"/>
      <c r="G27" s="17">
        <v>75</v>
      </c>
      <c r="H27" s="7"/>
      <c r="I27" s="7">
        <v>8.4374999999999999E-4</v>
      </c>
      <c r="J27" s="9" t="str">
        <f t="shared" si="2"/>
        <v>10-11</v>
      </c>
      <c r="K27" s="9">
        <f>IF(ISNUMBER(I27),RANK(I27,$I$7:$I$28,-1),"")</f>
        <v>10</v>
      </c>
    </row>
    <row r="28" spans="1:11" ht="12" customHeight="1" x14ac:dyDescent="0.25">
      <c r="A28" s="17" t="s">
        <v>5</v>
      </c>
      <c r="B28" s="13"/>
      <c r="C28" s="13">
        <v>7.7314814814814813E-4</v>
      </c>
      <c r="D28" s="8">
        <f t="shared" si="0"/>
        <v>3</v>
      </c>
      <c r="E28" s="14"/>
      <c r="F28" s="1"/>
      <c r="G28" s="5" t="s">
        <v>5</v>
      </c>
      <c r="H28" s="7"/>
      <c r="I28" s="7">
        <v>8.2870370370370379E-4</v>
      </c>
      <c r="J28" s="9">
        <f t="shared" si="2"/>
        <v>7</v>
      </c>
      <c r="K28" s="9">
        <f>IF(ISNUMBER(I28),RANK(I28,$I$7:$I$28,-1),"")</f>
        <v>7</v>
      </c>
    </row>
  </sheetData>
  <sheetProtection sheet="1" objects="1" scenarios="1"/>
  <mergeCells count="4">
    <mergeCell ref="A1:K1"/>
    <mergeCell ref="A5:E5"/>
    <mergeCell ref="G5:K5"/>
    <mergeCell ref="A4:J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1"/>
  <sheetViews>
    <sheetView showGridLines="0" zoomScaleNormal="100" workbookViewId="0">
      <selection activeCell="A4" sqref="A4:J4"/>
    </sheetView>
  </sheetViews>
  <sheetFormatPr defaultRowHeight="15" x14ac:dyDescent="0.25"/>
  <cols>
    <col min="1" max="1" width="7.7109375" customWidth="1"/>
    <col min="2" max="2" width="20.7109375" hidden="1" customWidth="1"/>
    <col min="3" max="3" width="20.85546875" customWidth="1"/>
    <col min="4" max="4" width="10.7109375" customWidth="1"/>
    <col min="5" max="5" width="10.7109375" hidden="1" customWidth="1"/>
    <col min="6" max="6" width="4.7109375" customWidth="1"/>
    <col min="7" max="7" width="7.7109375" customWidth="1"/>
    <col min="8" max="8" width="20.7109375" hidden="1" customWidth="1"/>
    <col min="9" max="9" width="20.7109375" customWidth="1"/>
    <col min="10" max="10" width="10.7109375" customWidth="1"/>
    <col min="11" max="11" width="10.7109375" hidden="1" customWidth="1"/>
  </cols>
  <sheetData>
    <row r="1" spans="1:18" ht="38.25" customHeight="1" x14ac:dyDescent="0.3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"/>
      <c r="M1" s="2"/>
      <c r="N1" s="2"/>
      <c r="O1" s="2"/>
      <c r="P1" s="2"/>
      <c r="Q1" s="2"/>
      <c r="R1" s="2"/>
    </row>
    <row r="2" spans="1:18" ht="9.75" customHeight="1" x14ac:dyDescent="0.3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 customHeight="1" x14ac:dyDescent="0.25">
      <c r="G3" s="11" t="s">
        <v>13</v>
      </c>
      <c r="H3" s="11"/>
      <c r="I3" s="11"/>
      <c r="J3" s="11"/>
      <c r="K3" s="11"/>
    </row>
    <row r="4" spans="1:18" ht="20.25" customHeight="1" x14ac:dyDescent="0.25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5" spans="1:18" ht="15.75" x14ac:dyDescent="0.25">
      <c r="A5" s="34" t="s">
        <v>3</v>
      </c>
      <c r="B5" s="34"/>
      <c r="C5" s="34"/>
      <c r="D5" s="34"/>
      <c r="E5" s="34"/>
      <c r="G5" s="35" t="s">
        <v>4</v>
      </c>
      <c r="H5" s="35"/>
      <c r="I5" s="35"/>
      <c r="J5" s="35"/>
      <c r="K5" s="35"/>
    </row>
    <row r="6" spans="1:18" ht="17.25" customHeight="1" x14ac:dyDescent="0.25">
      <c r="A6" s="3" t="s">
        <v>0</v>
      </c>
      <c r="B6" s="3" t="s">
        <v>1</v>
      </c>
      <c r="C6" s="3" t="s">
        <v>1</v>
      </c>
      <c r="D6" s="3" t="s">
        <v>2</v>
      </c>
      <c r="E6" s="3" t="s">
        <v>2</v>
      </c>
      <c r="F6" s="1"/>
      <c r="G6" s="3" t="s">
        <v>0</v>
      </c>
      <c r="H6" s="3" t="s">
        <v>1</v>
      </c>
      <c r="I6" s="3" t="s">
        <v>1</v>
      </c>
      <c r="J6" s="3" t="s">
        <v>2</v>
      </c>
      <c r="K6" s="3" t="s">
        <v>2</v>
      </c>
    </row>
    <row r="7" spans="1:18" ht="12" customHeight="1" x14ac:dyDescent="0.25">
      <c r="A7" s="16">
        <v>5</v>
      </c>
      <c r="B7" s="13"/>
      <c r="C7" s="13">
        <v>7.7199074074074062E-4</v>
      </c>
      <c r="D7" s="8" t="str">
        <f t="shared" ref="D7:D21" si="0">IF((COUNTIF($C$7:$C$21,C7)-1)=0,RANK(C7,$C$7:$C$21,1),RANK(C7,$C$7:$C$21,1)&amp;"-"&amp;RANK(C7,$C$7:$C$21,1)+COUNTIF($C$7:$C$21,C7)-1)</f>
        <v>4-5</v>
      </c>
      <c r="E7" s="14">
        <f t="shared" ref="E7:E19" si="1">IF(ISNUMBER(C7),RANK(C7,$C$7:$C$21,-1),"")</f>
        <v>4</v>
      </c>
      <c r="F7" s="1"/>
      <c r="G7" s="17">
        <v>5</v>
      </c>
      <c r="H7" s="7"/>
      <c r="I7" s="7">
        <v>8.449074074074075E-4</v>
      </c>
      <c r="J7" s="9">
        <f t="shared" ref="J7:J21" si="2">IF((COUNTIF($I$7:$I$21,I7)-1)=0,RANK(I7,$I$7:$I$21,1),RANK(I7,$I$7:$I$21,1)&amp;"-"&amp;RANK(I7,$I$7:$I$21,1)+COUNTIF($I$7:$I$21,I7)-1)</f>
        <v>10</v>
      </c>
      <c r="K7" s="9">
        <f t="shared" ref="K7:K21" si="3">IF(ISNUMBER(I7),RANK(I7,$I$7:$I$21,-1),"")</f>
        <v>10</v>
      </c>
    </row>
    <row r="8" spans="1:18" ht="12" customHeight="1" x14ac:dyDescent="0.25">
      <c r="A8" s="17">
        <v>7</v>
      </c>
      <c r="B8" s="18"/>
      <c r="C8" s="13">
        <v>7.8587962962962954E-4</v>
      </c>
      <c r="D8" s="8">
        <f t="shared" si="0"/>
        <v>8</v>
      </c>
      <c r="E8" s="14">
        <f t="shared" si="1"/>
        <v>8</v>
      </c>
      <c r="F8" s="1"/>
      <c r="G8" s="17">
        <v>7</v>
      </c>
      <c r="H8" s="18"/>
      <c r="I8" s="7">
        <v>8.6226851851851861E-4</v>
      </c>
      <c r="J8" s="9">
        <f t="shared" si="2"/>
        <v>12</v>
      </c>
      <c r="K8" s="9">
        <f t="shared" si="3"/>
        <v>12</v>
      </c>
    </row>
    <row r="9" spans="1:18" ht="12" customHeight="1" x14ac:dyDescent="0.25">
      <c r="A9" s="17">
        <v>9</v>
      </c>
      <c r="B9" s="7"/>
      <c r="C9" s="7">
        <v>7.4652777777777781E-4</v>
      </c>
      <c r="D9" s="8">
        <f t="shared" si="0"/>
        <v>1</v>
      </c>
      <c r="E9" s="14">
        <f t="shared" si="1"/>
        <v>1</v>
      </c>
      <c r="F9" s="1"/>
      <c r="G9" s="17">
        <v>9</v>
      </c>
      <c r="H9" s="7"/>
      <c r="I9" s="7">
        <v>8.2870370370370379E-4</v>
      </c>
      <c r="J9" s="9">
        <f t="shared" si="2"/>
        <v>5</v>
      </c>
      <c r="K9" s="9">
        <f t="shared" si="3"/>
        <v>5</v>
      </c>
    </row>
    <row r="10" spans="1:18" ht="12" customHeight="1" x14ac:dyDescent="0.25">
      <c r="A10" s="19">
        <v>12</v>
      </c>
      <c r="B10" s="7"/>
      <c r="C10" s="7">
        <v>7.7546296296296304E-4</v>
      </c>
      <c r="D10" s="8">
        <f t="shared" si="0"/>
        <v>7</v>
      </c>
      <c r="E10" s="14">
        <f t="shared" si="1"/>
        <v>7</v>
      </c>
      <c r="F10" s="1"/>
      <c r="G10" s="5">
        <v>12</v>
      </c>
      <c r="H10" s="7"/>
      <c r="I10" s="7">
        <v>8.0902777777777787E-4</v>
      </c>
      <c r="J10" s="9">
        <f t="shared" si="2"/>
        <v>3</v>
      </c>
      <c r="K10" s="9">
        <f t="shared" si="3"/>
        <v>3</v>
      </c>
    </row>
    <row r="11" spans="1:18" ht="12" customHeight="1" x14ac:dyDescent="0.25">
      <c r="A11" s="17">
        <v>17</v>
      </c>
      <c r="B11" s="13"/>
      <c r="C11" s="13">
        <v>8.576388888888888E-4</v>
      </c>
      <c r="D11" s="8">
        <f t="shared" si="0"/>
        <v>14</v>
      </c>
      <c r="E11" s="14">
        <f t="shared" si="1"/>
        <v>14</v>
      </c>
      <c r="F11" s="1"/>
      <c r="G11" s="17">
        <v>17</v>
      </c>
      <c r="H11" s="7"/>
      <c r="I11" s="7">
        <v>8.4143518518518519E-4</v>
      </c>
      <c r="J11" s="9">
        <f t="shared" si="2"/>
        <v>9</v>
      </c>
      <c r="K11" s="9">
        <f t="shared" si="3"/>
        <v>9</v>
      </c>
    </row>
    <row r="12" spans="1:18" ht="12" customHeight="1" x14ac:dyDescent="0.25">
      <c r="A12" s="17">
        <v>19</v>
      </c>
      <c r="B12" s="13"/>
      <c r="C12" s="13">
        <v>7.5694444444444453E-4</v>
      </c>
      <c r="D12" s="8">
        <f t="shared" si="0"/>
        <v>2</v>
      </c>
      <c r="E12" s="14">
        <f t="shared" si="1"/>
        <v>2</v>
      </c>
      <c r="F12" s="1"/>
      <c r="G12" s="17">
        <v>19</v>
      </c>
      <c r="H12" s="7"/>
      <c r="I12" s="7">
        <v>7.8819444444444455E-4</v>
      </c>
      <c r="J12" s="9">
        <f t="shared" si="2"/>
        <v>2</v>
      </c>
      <c r="K12" s="9">
        <f t="shared" si="3"/>
        <v>2</v>
      </c>
    </row>
    <row r="13" spans="1:18" ht="12" customHeight="1" x14ac:dyDescent="0.25">
      <c r="A13" s="17">
        <v>22</v>
      </c>
      <c r="B13" s="13"/>
      <c r="C13" s="13">
        <v>8.2523148148148158E-4</v>
      </c>
      <c r="D13" s="8">
        <f t="shared" si="0"/>
        <v>10</v>
      </c>
      <c r="E13" s="14">
        <f t="shared" si="1"/>
        <v>10</v>
      </c>
      <c r="F13" s="1"/>
      <c r="G13" s="17">
        <v>22</v>
      </c>
      <c r="H13" s="7"/>
      <c r="I13" s="7">
        <v>9.0277777777777784E-4</v>
      </c>
      <c r="J13" s="9">
        <f t="shared" si="2"/>
        <v>14</v>
      </c>
      <c r="K13" s="9">
        <f t="shared" si="3"/>
        <v>14</v>
      </c>
    </row>
    <row r="14" spans="1:18" ht="12" customHeight="1" x14ac:dyDescent="0.25">
      <c r="A14" s="17">
        <v>26</v>
      </c>
      <c r="B14" s="7"/>
      <c r="C14" s="7">
        <v>8.449074074074075E-4</v>
      </c>
      <c r="D14" s="8">
        <f t="shared" si="0"/>
        <v>13</v>
      </c>
      <c r="E14" s="14">
        <f t="shared" si="1"/>
        <v>13</v>
      </c>
      <c r="F14" s="1"/>
      <c r="G14" s="17">
        <v>26</v>
      </c>
      <c r="H14" s="7"/>
      <c r="I14" s="7">
        <v>8.3449074074074068E-4</v>
      </c>
      <c r="J14" s="9">
        <f t="shared" si="2"/>
        <v>7</v>
      </c>
      <c r="K14" s="9">
        <f t="shared" si="3"/>
        <v>7</v>
      </c>
    </row>
    <row r="15" spans="1:18" ht="12" customHeight="1" x14ac:dyDescent="0.25">
      <c r="A15" s="5">
        <v>31</v>
      </c>
      <c r="B15" s="7"/>
      <c r="C15" s="7">
        <v>7.7199074074074062E-4</v>
      </c>
      <c r="D15" s="8" t="str">
        <f t="shared" si="0"/>
        <v>4-5</v>
      </c>
      <c r="E15" s="14">
        <f t="shared" si="1"/>
        <v>4</v>
      </c>
      <c r="F15" s="1"/>
      <c r="G15" s="6">
        <v>31</v>
      </c>
      <c r="H15" s="7"/>
      <c r="I15" s="7">
        <v>8.3333333333333339E-4</v>
      </c>
      <c r="J15" s="9">
        <f t="shared" si="2"/>
        <v>6</v>
      </c>
      <c r="K15" s="9">
        <f t="shared" si="3"/>
        <v>6</v>
      </c>
    </row>
    <row r="16" spans="1:18" ht="12" customHeight="1" x14ac:dyDescent="0.25">
      <c r="A16" s="17">
        <v>32</v>
      </c>
      <c r="B16" s="13"/>
      <c r="C16" s="13">
        <v>8.3912037037037028E-4</v>
      </c>
      <c r="D16" s="8">
        <f t="shared" si="0"/>
        <v>12</v>
      </c>
      <c r="E16" s="14">
        <f t="shared" si="1"/>
        <v>12</v>
      </c>
      <c r="F16" s="1"/>
      <c r="G16" s="17">
        <v>32</v>
      </c>
      <c r="H16" s="7"/>
      <c r="I16" s="7">
        <v>8.1249999999999996E-4</v>
      </c>
      <c r="J16" s="9">
        <f t="shared" si="2"/>
        <v>4</v>
      </c>
      <c r="K16" s="9">
        <f t="shared" si="3"/>
        <v>4</v>
      </c>
    </row>
    <row r="17" spans="1:11" ht="12" customHeight="1" x14ac:dyDescent="0.25">
      <c r="A17" s="17">
        <v>40</v>
      </c>
      <c r="B17" s="13"/>
      <c r="C17" s="13">
        <v>7.8819444444444455E-4</v>
      </c>
      <c r="D17" s="8">
        <f t="shared" si="0"/>
        <v>9</v>
      </c>
      <c r="E17" s="14">
        <f t="shared" si="1"/>
        <v>9</v>
      </c>
      <c r="F17" s="1"/>
      <c r="G17" s="17">
        <v>40</v>
      </c>
      <c r="H17" s="7"/>
      <c r="I17" s="7">
        <v>8.4722222222222219E-4</v>
      </c>
      <c r="J17" s="9">
        <f t="shared" si="2"/>
        <v>11</v>
      </c>
      <c r="K17" s="9">
        <f t="shared" si="3"/>
        <v>11</v>
      </c>
    </row>
    <row r="18" spans="1:11" ht="12" customHeight="1" x14ac:dyDescent="0.25">
      <c r="A18" s="17">
        <v>44</v>
      </c>
      <c r="B18" s="7"/>
      <c r="C18" s="7">
        <v>8.2870370370370379E-4</v>
      </c>
      <c r="D18" s="8">
        <f t="shared" si="0"/>
        <v>11</v>
      </c>
      <c r="E18" s="14">
        <f t="shared" si="1"/>
        <v>11</v>
      </c>
      <c r="F18" s="1"/>
      <c r="G18" s="17">
        <v>44</v>
      </c>
      <c r="H18" s="7"/>
      <c r="I18" s="7">
        <v>8.9583333333333344E-4</v>
      </c>
      <c r="J18" s="9">
        <f t="shared" si="2"/>
        <v>13</v>
      </c>
      <c r="K18" s="9">
        <f t="shared" si="3"/>
        <v>13</v>
      </c>
    </row>
    <row r="19" spans="1:11" ht="12" customHeight="1" x14ac:dyDescent="0.25">
      <c r="A19" s="17">
        <v>47</v>
      </c>
      <c r="B19" s="7"/>
      <c r="C19" s="7">
        <v>7.6157407407407413E-4</v>
      </c>
      <c r="D19" s="8">
        <f t="shared" si="0"/>
        <v>3</v>
      </c>
      <c r="E19" s="14">
        <f t="shared" si="1"/>
        <v>3</v>
      </c>
      <c r="F19" s="1"/>
      <c r="G19" s="17">
        <v>47</v>
      </c>
      <c r="H19" s="7"/>
      <c r="I19" s="7">
        <v>7.8356481481481495E-4</v>
      </c>
      <c r="J19" s="9">
        <f t="shared" si="2"/>
        <v>1</v>
      </c>
      <c r="K19" s="9">
        <f t="shared" si="3"/>
        <v>1</v>
      </c>
    </row>
    <row r="20" spans="1:11" ht="12" customHeight="1" x14ac:dyDescent="0.25">
      <c r="A20" s="17">
        <v>50</v>
      </c>
      <c r="B20" s="13"/>
      <c r="C20" s="13"/>
      <c r="D20" s="31" t="e">
        <f t="shared" si="0"/>
        <v>#N/A</v>
      </c>
      <c r="E20" s="14"/>
      <c r="F20" s="1"/>
      <c r="G20" s="17">
        <v>50</v>
      </c>
      <c r="H20" s="7"/>
      <c r="I20" s="7"/>
      <c r="J20" s="32" t="e">
        <f t="shared" si="2"/>
        <v>#N/A</v>
      </c>
      <c r="K20" s="9" t="str">
        <f t="shared" si="3"/>
        <v/>
      </c>
    </row>
    <row r="21" spans="1:11" ht="12" customHeight="1" x14ac:dyDescent="0.25">
      <c r="A21" s="17">
        <v>56</v>
      </c>
      <c r="B21" s="13"/>
      <c r="C21" s="13">
        <v>7.7314814814814813E-4</v>
      </c>
      <c r="D21" s="8">
        <f t="shared" si="0"/>
        <v>6</v>
      </c>
      <c r="E21" s="14"/>
      <c r="F21" s="1"/>
      <c r="G21" s="17">
        <v>56</v>
      </c>
      <c r="H21" s="7"/>
      <c r="I21" s="7">
        <v>8.3564814814814819E-4</v>
      </c>
      <c r="J21" s="9">
        <f t="shared" si="2"/>
        <v>8</v>
      </c>
      <c r="K21" s="9">
        <f t="shared" si="3"/>
        <v>8</v>
      </c>
    </row>
  </sheetData>
  <sheetProtection sheet="1" objects="1" scenarios="1"/>
  <mergeCells count="4">
    <mergeCell ref="A1:K1"/>
    <mergeCell ref="A5:E5"/>
    <mergeCell ref="G5:K5"/>
    <mergeCell ref="A4:J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J18" sqref="J18"/>
    </sheetView>
  </sheetViews>
  <sheetFormatPr defaultRowHeight="15" x14ac:dyDescent="0.25"/>
  <cols>
    <col min="1" max="1" width="3.140625" bestFit="1" customWidth="1"/>
    <col min="4" max="4" width="3.140625" bestFit="1" customWidth="1"/>
  </cols>
  <sheetData>
    <row r="1" spans="1:8" x14ac:dyDescent="0.25">
      <c r="A1" s="37" t="s">
        <v>15</v>
      </c>
      <c r="B1" s="37"/>
      <c r="C1" s="27"/>
      <c r="D1" s="38" t="s">
        <v>16</v>
      </c>
      <c r="E1" s="38"/>
    </row>
    <row r="2" spans="1:8" x14ac:dyDescent="0.25">
      <c r="A2" s="9" t="s">
        <v>10</v>
      </c>
      <c r="B2" s="9" t="s">
        <v>17</v>
      </c>
      <c r="C2" s="27"/>
      <c r="D2" s="9" t="s">
        <v>10</v>
      </c>
      <c r="E2" s="9" t="s">
        <v>17</v>
      </c>
    </row>
    <row r="3" spans="1:8" x14ac:dyDescent="0.25">
      <c r="A3" s="9">
        <v>1</v>
      </c>
      <c r="B3" s="29">
        <v>11</v>
      </c>
      <c r="C3" s="27"/>
      <c r="D3" s="9">
        <v>1</v>
      </c>
      <c r="E3" s="28">
        <v>5</v>
      </c>
      <c r="H3" s="28">
        <v>5</v>
      </c>
    </row>
    <row r="4" spans="1:8" x14ac:dyDescent="0.25">
      <c r="A4" s="9">
        <v>2</v>
      </c>
      <c r="B4" s="29">
        <v>23</v>
      </c>
      <c r="C4" s="27"/>
      <c r="D4" s="9">
        <v>2</v>
      </c>
      <c r="E4" s="28">
        <v>7</v>
      </c>
      <c r="H4" s="28">
        <v>7</v>
      </c>
    </row>
    <row r="5" spans="1:8" x14ac:dyDescent="0.25">
      <c r="A5" s="9">
        <v>3</v>
      </c>
      <c r="B5" s="29">
        <v>24</v>
      </c>
      <c r="C5" s="27"/>
      <c r="D5" s="9">
        <v>3</v>
      </c>
      <c r="E5" s="28">
        <v>9</v>
      </c>
      <c r="H5" s="28">
        <v>9</v>
      </c>
    </row>
    <row r="6" spans="1:8" x14ac:dyDescent="0.25">
      <c r="A6" s="9">
        <v>4</v>
      </c>
      <c r="B6" s="29">
        <v>27</v>
      </c>
      <c r="C6" s="27"/>
      <c r="D6" s="9">
        <v>4</v>
      </c>
      <c r="E6" s="28">
        <v>12</v>
      </c>
      <c r="H6" s="28">
        <v>12</v>
      </c>
    </row>
    <row r="7" spans="1:8" x14ac:dyDescent="0.25">
      <c r="A7" s="9">
        <v>5</v>
      </c>
      <c r="B7" s="29">
        <v>29</v>
      </c>
      <c r="C7" s="27"/>
      <c r="D7" s="9">
        <v>5</v>
      </c>
      <c r="E7" s="28">
        <v>17</v>
      </c>
      <c r="H7" s="28">
        <v>17</v>
      </c>
    </row>
    <row r="8" spans="1:8" x14ac:dyDescent="0.25">
      <c r="A8" s="9">
        <v>6</v>
      </c>
      <c r="B8" s="29">
        <v>30</v>
      </c>
      <c r="C8" s="27"/>
      <c r="D8" s="9">
        <v>6</v>
      </c>
      <c r="E8" s="28">
        <v>19</v>
      </c>
      <c r="H8" s="28">
        <v>19</v>
      </c>
    </row>
    <row r="9" spans="1:8" x14ac:dyDescent="0.25">
      <c r="A9" s="9">
        <v>7</v>
      </c>
      <c r="B9" s="29">
        <v>36</v>
      </c>
      <c r="C9" s="27"/>
      <c r="D9" s="9">
        <v>7</v>
      </c>
      <c r="E9" s="28">
        <v>22</v>
      </c>
      <c r="H9" s="28">
        <v>22</v>
      </c>
    </row>
    <row r="10" spans="1:8" x14ac:dyDescent="0.25">
      <c r="A10" s="9">
        <v>8</v>
      </c>
      <c r="B10" s="29">
        <v>41</v>
      </c>
      <c r="C10" s="27"/>
      <c r="D10" s="9">
        <v>8</v>
      </c>
      <c r="E10" s="28">
        <v>26</v>
      </c>
      <c r="H10" s="28">
        <v>26</v>
      </c>
    </row>
    <row r="11" spans="1:8" x14ac:dyDescent="0.25">
      <c r="A11" s="9">
        <v>9</v>
      </c>
      <c r="B11" s="29">
        <v>42</v>
      </c>
      <c r="C11" s="27"/>
      <c r="D11" s="9">
        <v>9</v>
      </c>
      <c r="E11" s="28">
        <v>31</v>
      </c>
      <c r="H11" s="28">
        <v>31</v>
      </c>
    </row>
    <row r="12" spans="1:8" x14ac:dyDescent="0.25">
      <c r="A12" s="9">
        <v>10</v>
      </c>
      <c r="B12" s="29">
        <v>43</v>
      </c>
      <c r="C12" s="27"/>
      <c r="D12" s="9">
        <v>10</v>
      </c>
      <c r="E12" s="28">
        <v>32</v>
      </c>
      <c r="H12" s="28">
        <v>32</v>
      </c>
    </row>
    <row r="13" spans="1:8" x14ac:dyDescent="0.25">
      <c r="A13" s="9">
        <v>11</v>
      </c>
      <c r="B13" s="29">
        <v>45</v>
      </c>
      <c r="C13" s="27"/>
      <c r="D13" s="9">
        <v>11</v>
      </c>
      <c r="E13" s="28">
        <v>40</v>
      </c>
      <c r="H13" s="28">
        <v>40</v>
      </c>
    </row>
    <row r="14" spans="1:8" x14ac:dyDescent="0.25">
      <c r="A14" s="9">
        <v>12</v>
      </c>
      <c r="B14" s="29">
        <v>46</v>
      </c>
      <c r="C14" s="27"/>
      <c r="D14" s="9">
        <v>12</v>
      </c>
      <c r="E14" s="28">
        <v>44</v>
      </c>
      <c r="H14" s="28">
        <v>44</v>
      </c>
    </row>
    <row r="15" spans="1:8" x14ac:dyDescent="0.25">
      <c r="A15" s="9">
        <v>13</v>
      </c>
      <c r="B15" s="29">
        <v>48</v>
      </c>
      <c r="C15" s="27"/>
      <c r="D15" s="9">
        <v>13</v>
      </c>
      <c r="E15" s="28">
        <v>47</v>
      </c>
      <c r="H15" s="28">
        <v>47</v>
      </c>
    </row>
    <row r="16" spans="1:8" x14ac:dyDescent="0.25">
      <c r="A16" s="9">
        <v>14</v>
      </c>
      <c r="B16" s="29">
        <v>49</v>
      </c>
      <c r="C16" s="27"/>
      <c r="D16" s="9">
        <v>14</v>
      </c>
      <c r="E16" s="28">
        <v>50</v>
      </c>
      <c r="H16" s="28">
        <v>50</v>
      </c>
    </row>
    <row r="17" spans="1:8" x14ac:dyDescent="0.25">
      <c r="A17" s="9">
        <v>15</v>
      </c>
      <c r="B17" s="29">
        <v>52</v>
      </c>
      <c r="C17" s="27"/>
      <c r="D17" s="9">
        <v>15</v>
      </c>
      <c r="E17" s="28">
        <v>56</v>
      </c>
      <c r="H17" s="28">
        <v>56</v>
      </c>
    </row>
    <row r="18" spans="1:8" x14ac:dyDescent="0.25">
      <c r="A18" s="9">
        <v>16</v>
      </c>
      <c r="B18" s="29">
        <v>53</v>
      </c>
      <c r="C18" s="27"/>
      <c r="D18" s="27"/>
      <c r="E18" s="27"/>
      <c r="H18" s="29">
        <v>11</v>
      </c>
    </row>
    <row r="19" spans="1:8" x14ac:dyDescent="0.25">
      <c r="A19" s="9">
        <v>17</v>
      </c>
      <c r="B19" s="29">
        <v>55</v>
      </c>
      <c r="C19" s="27"/>
      <c r="D19" s="27"/>
      <c r="E19" s="27"/>
      <c r="H19" s="29">
        <v>23</v>
      </c>
    </row>
    <row r="20" spans="1:8" x14ac:dyDescent="0.25">
      <c r="A20" s="9">
        <v>18</v>
      </c>
      <c r="B20" s="29">
        <v>58</v>
      </c>
      <c r="C20" s="27"/>
      <c r="D20" s="27"/>
      <c r="E20" s="27"/>
      <c r="H20" s="29">
        <v>24</v>
      </c>
    </row>
    <row r="21" spans="1:8" x14ac:dyDescent="0.25">
      <c r="A21" s="9">
        <v>19</v>
      </c>
      <c r="B21" s="29">
        <v>59</v>
      </c>
      <c r="C21" s="27"/>
      <c r="D21" s="27"/>
      <c r="E21" s="27"/>
      <c r="H21" s="29">
        <v>27</v>
      </c>
    </row>
    <row r="22" spans="1:8" x14ac:dyDescent="0.25">
      <c r="A22" s="9">
        <v>20</v>
      </c>
      <c r="B22" s="29">
        <v>63</v>
      </c>
      <c r="C22" s="27"/>
      <c r="D22" s="27"/>
      <c r="E22" s="27"/>
      <c r="H22" s="29">
        <v>29</v>
      </c>
    </row>
    <row r="23" spans="1:8" x14ac:dyDescent="0.25">
      <c r="A23" s="9">
        <v>21</v>
      </c>
      <c r="B23" s="29">
        <v>75</v>
      </c>
      <c r="C23" s="27"/>
      <c r="D23" s="27"/>
      <c r="E23" s="27"/>
      <c r="H23" s="29">
        <v>30</v>
      </c>
    </row>
    <row r="24" spans="1:8" x14ac:dyDescent="0.25">
      <c r="A24" s="9">
        <v>22</v>
      </c>
      <c r="B24" s="29" t="s">
        <v>6</v>
      </c>
      <c r="C24" s="27"/>
      <c r="D24" s="27"/>
      <c r="E24" s="27"/>
      <c r="H24" s="29">
        <v>36</v>
      </c>
    </row>
    <row r="25" spans="1:8" x14ac:dyDescent="0.25">
      <c r="C25" s="27"/>
      <c r="D25" s="27"/>
      <c r="E25" s="27"/>
      <c r="H25" s="29">
        <v>41</v>
      </c>
    </row>
    <row r="26" spans="1:8" x14ac:dyDescent="0.25">
      <c r="H26" s="29">
        <v>42</v>
      </c>
    </row>
    <row r="27" spans="1:8" x14ac:dyDescent="0.25">
      <c r="H27" s="29">
        <v>43</v>
      </c>
    </row>
    <row r="28" spans="1:8" x14ac:dyDescent="0.25">
      <c r="H28" s="29">
        <v>45</v>
      </c>
    </row>
    <row r="29" spans="1:8" x14ac:dyDescent="0.25">
      <c r="H29" s="29">
        <v>46</v>
      </c>
    </row>
    <row r="30" spans="1:8" x14ac:dyDescent="0.25">
      <c r="H30" s="29">
        <v>48</v>
      </c>
    </row>
    <row r="31" spans="1:8" x14ac:dyDescent="0.25">
      <c r="H31" s="29">
        <v>48</v>
      </c>
    </row>
    <row r="32" spans="1:8" x14ac:dyDescent="0.25">
      <c r="H32" s="29">
        <v>49</v>
      </c>
    </row>
    <row r="33" spans="8:8" x14ac:dyDescent="0.25">
      <c r="H33" s="29">
        <v>52</v>
      </c>
    </row>
    <row r="34" spans="8:8" x14ac:dyDescent="0.25">
      <c r="H34" s="29">
        <v>53</v>
      </c>
    </row>
    <row r="35" spans="8:8" x14ac:dyDescent="0.25">
      <c r="H35" s="29">
        <v>55</v>
      </c>
    </row>
    <row r="36" spans="8:8" x14ac:dyDescent="0.25">
      <c r="H36" s="29">
        <v>58</v>
      </c>
    </row>
    <row r="37" spans="8:8" x14ac:dyDescent="0.25">
      <c r="H37" s="29">
        <v>59</v>
      </c>
    </row>
    <row r="38" spans="8:8" x14ac:dyDescent="0.25">
      <c r="H38" s="29">
        <v>63</v>
      </c>
    </row>
    <row r="39" spans="8:8" x14ac:dyDescent="0.25">
      <c r="H39" s="29">
        <v>75</v>
      </c>
    </row>
    <row r="40" spans="8:8" x14ac:dyDescent="0.25">
      <c r="H40" s="29" t="s">
        <v>6</v>
      </c>
    </row>
  </sheetData>
  <autoFilter ref="H3:H40">
    <sortState ref="H4:H40">
      <sortCondition sortBy="cellColor" ref="H3:H40" dxfId="0"/>
    </sortState>
  </autoFilter>
  <sortState ref="H3:H40">
    <sortCondition ref="H3"/>
  </sortState>
  <mergeCells count="2">
    <mergeCell ref="A1:B1"/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zoomScale="60" zoomScaleNormal="60" workbookViewId="0">
      <selection activeCell="L18" sqref="L18"/>
    </sheetView>
  </sheetViews>
  <sheetFormatPr defaultRowHeight="15" x14ac:dyDescent="0.25"/>
  <cols>
    <col min="1" max="6" width="13.42578125" customWidth="1"/>
  </cols>
  <sheetData>
    <row r="2" spans="1:6" ht="22.5" x14ac:dyDescent="0.25">
      <c r="A2" s="42" t="s">
        <v>7</v>
      </c>
      <c r="B2" s="42"/>
      <c r="C2" s="42"/>
      <c r="D2" s="42"/>
      <c r="E2" s="42"/>
      <c r="F2" s="42"/>
    </row>
    <row r="3" spans="1:6" ht="15.75" thickBot="1" x14ac:dyDescent="0.3">
      <c r="A3" s="22"/>
    </row>
    <row r="4" spans="1:6" ht="40.5" customHeight="1" thickBot="1" x14ac:dyDescent="0.3">
      <c r="A4" s="39" t="s">
        <v>8</v>
      </c>
      <c r="B4" s="40"/>
      <c r="C4" s="41"/>
      <c r="D4" s="39" t="s">
        <v>9</v>
      </c>
      <c r="E4" s="40"/>
      <c r="F4" s="41"/>
    </row>
    <row r="5" spans="1:6" ht="61.5" thickBot="1" x14ac:dyDescent="0.3">
      <c r="A5" s="20" t="s">
        <v>10</v>
      </c>
      <c r="B5" s="21" t="s">
        <v>11</v>
      </c>
      <c r="C5" s="21" t="s">
        <v>12</v>
      </c>
      <c r="D5" s="21" t="s">
        <v>10</v>
      </c>
      <c r="E5" s="21" t="s">
        <v>11</v>
      </c>
      <c r="F5" s="21" t="s">
        <v>12</v>
      </c>
    </row>
    <row r="6" spans="1:6" ht="21.75" thickBot="1" x14ac:dyDescent="0.3">
      <c r="A6" s="20">
        <v>1</v>
      </c>
      <c r="B6" s="25">
        <v>11</v>
      </c>
      <c r="C6" s="23">
        <v>856</v>
      </c>
      <c r="D6" s="21">
        <v>1</v>
      </c>
      <c r="E6" s="24">
        <v>5</v>
      </c>
      <c r="F6" s="23">
        <v>2078</v>
      </c>
    </row>
    <row r="7" spans="1:6" ht="21.75" thickBot="1" x14ac:dyDescent="0.3">
      <c r="A7" s="20">
        <v>2</v>
      </c>
      <c r="B7" s="25">
        <v>23</v>
      </c>
      <c r="C7" s="23">
        <v>792</v>
      </c>
      <c r="D7" s="21">
        <v>2</v>
      </c>
      <c r="E7" s="24">
        <v>7</v>
      </c>
      <c r="F7" s="23">
        <v>2043</v>
      </c>
    </row>
    <row r="8" spans="1:6" ht="21.75" thickBot="1" x14ac:dyDescent="0.3">
      <c r="A8" s="20">
        <v>3</v>
      </c>
      <c r="B8" s="25">
        <v>29</v>
      </c>
      <c r="C8" s="23">
        <v>834</v>
      </c>
      <c r="D8" s="21">
        <v>3</v>
      </c>
      <c r="E8" s="24">
        <v>9</v>
      </c>
      <c r="F8" s="23">
        <v>1716</v>
      </c>
    </row>
    <row r="9" spans="1:6" ht="21.75" thickBot="1" x14ac:dyDescent="0.3">
      <c r="A9" s="20">
        <v>4</v>
      </c>
      <c r="B9" s="25">
        <v>36</v>
      </c>
      <c r="C9" s="23">
        <v>751</v>
      </c>
      <c r="D9" s="21">
        <v>4</v>
      </c>
      <c r="E9" s="24">
        <v>12</v>
      </c>
      <c r="F9" s="23">
        <v>1595</v>
      </c>
    </row>
    <row r="10" spans="1:6" ht="21.75" thickBot="1" x14ac:dyDescent="0.3">
      <c r="A10" s="20">
        <v>5</v>
      </c>
      <c r="B10" s="25">
        <v>41</v>
      </c>
      <c r="C10" s="23">
        <v>863</v>
      </c>
      <c r="D10" s="21">
        <v>5</v>
      </c>
      <c r="E10" s="24">
        <v>17</v>
      </c>
      <c r="F10" s="23">
        <v>1190</v>
      </c>
    </row>
    <row r="11" spans="1:6" ht="21.75" thickBot="1" x14ac:dyDescent="0.3">
      <c r="A11" s="20">
        <v>6</v>
      </c>
      <c r="B11" s="25">
        <v>42</v>
      </c>
      <c r="C11" s="23">
        <v>749</v>
      </c>
      <c r="D11" s="21">
        <v>6</v>
      </c>
      <c r="E11" s="24">
        <v>19</v>
      </c>
      <c r="F11" s="23">
        <v>1720</v>
      </c>
    </row>
    <row r="12" spans="1:6" ht="21.75" thickBot="1" x14ac:dyDescent="0.3">
      <c r="A12" s="20">
        <v>7</v>
      </c>
      <c r="B12" s="25">
        <v>43</v>
      </c>
      <c r="C12" s="23">
        <v>907</v>
      </c>
      <c r="D12" s="21">
        <v>7</v>
      </c>
      <c r="E12" s="24">
        <v>22</v>
      </c>
      <c r="F12" s="23">
        <v>1342</v>
      </c>
    </row>
    <row r="13" spans="1:6" ht="21.75" thickBot="1" x14ac:dyDescent="0.3">
      <c r="A13" s="20">
        <v>8</v>
      </c>
      <c r="B13" s="25">
        <v>45</v>
      </c>
      <c r="C13" s="23">
        <v>848</v>
      </c>
      <c r="D13" s="21">
        <v>8</v>
      </c>
      <c r="E13" s="24">
        <v>24</v>
      </c>
      <c r="F13" s="23">
        <v>1070</v>
      </c>
    </row>
    <row r="14" spans="1:6" ht="21.75" thickBot="1" x14ac:dyDescent="0.3">
      <c r="A14" s="20">
        <v>9</v>
      </c>
      <c r="B14" s="25">
        <v>46</v>
      </c>
      <c r="C14" s="23">
        <v>597</v>
      </c>
      <c r="D14" s="21">
        <v>9</v>
      </c>
      <c r="E14" s="24">
        <v>26</v>
      </c>
      <c r="F14" s="23">
        <v>1970</v>
      </c>
    </row>
    <row r="15" spans="1:6" ht="21.75" thickBot="1" x14ac:dyDescent="0.3">
      <c r="A15" s="20">
        <v>10</v>
      </c>
      <c r="B15" s="25">
        <v>49</v>
      </c>
      <c r="C15" s="23">
        <v>811</v>
      </c>
      <c r="D15" s="21">
        <v>10</v>
      </c>
      <c r="E15" s="24">
        <v>27</v>
      </c>
      <c r="F15" s="23">
        <v>1009</v>
      </c>
    </row>
    <row r="16" spans="1:6" ht="21.75" thickBot="1" x14ac:dyDescent="0.3">
      <c r="A16" s="20">
        <v>11</v>
      </c>
      <c r="B16" s="25">
        <v>52</v>
      </c>
      <c r="C16" s="23">
        <v>841</v>
      </c>
      <c r="D16" s="21">
        <v>11</v>
      </c>
      <c r="E16" s="24">
        <v>30</v>
      </c>
      <c r="F16" s="23">
        <v>1013</v>
      </c>
    </row>
    <row r="17" spans="1:6" ht="21.75" thickBot="1" x14ac:dyDescent="0.3">
      <c r="A17" s="20">
        <v>12</v>
      </c>
      <c r="B17" s="25">
        <v>53</v>
      </c>
      <c r="C17" s="23">
        <v>517</v>
      </c>
      <c r="D17" s="21">
        <v>12</v>
      </c>
      <c r="E17" s="24">
        <v>31</v>
      </c>
      <c r="F17" s="23">
        <v>2310</v>
      </c>
    </row>
    <row r="18" spans="1:6" ht="21.75" thickBot="1" x14ac:dyDescent="0.3">
      <c r="A18" s="20">
        <v>13</v>
      </c>
      <c r="B18" s="25">
        <v>55</v>
      </c>
      <c r="C18" s="23">
        <v>497</v>
      </c>
      <c r="D18" s="21">
        <v>13</v>
      </c>
      <c r="E18" s="24">
        <v>32</v>
      </c>
      <c r="F18" s="23">
        <v>1179</v>
      </c>
    </row>
    <row r="19" spans="1:6" ht="21.75" thickBot="1" x14ac:dyDescent="0.3">
      <c r="A19" s="20">
        <v>14</v>
      </c>
      <c r="B19" s="26">
        <v>58</v>
      </c>
      <c r="C19" s="23">
        <v>120</v>
      </c>
      <c r="D19" s="21">
        <v>14</v>
      </c>
      <c r="E19" s="24">
        <v>40</v>
      </c>
      <c r="F19" s="23">
        <v>1093</v>
      </c>
    </row>
    <row r="20" spans="1:6" ht="21.75" thickBot="1" x14ac:dyDescent="0.3">
      <c r="A20" s="20">
        <v>15</v>
      </c>
      <c r="B20" s="25">
        <v>59</v>
      </c>
      <c r="C20" s="23">
        <v>560</v>
      </c>
      <c r="D20" s="21">
        <v>15</v>
      </c>
      <c r="E20" s="24">
        <v>44</v>
      </c>
      <c r="F20" s="23">
        <v>1786</v>
      </c>
    </row>
    <row r="21" spans="1:6" ht="21.75" thickBot="1" x14ac:dyDescent="0.3">
      <c r="A21" s="20">
        <v>16</v>
      </c>
      <c r="B21" s="26">
        <v>63</v>
      </c>
      <c r="C21" s="23">
        <v>293</v>
      </c>
      <c r="D21" s="21">
        <v>16</v>
      </c>
      <c r="E21" s="24">
        <v>47</v>
      </c>
      <c r="F21" s="23">
        <v>1949</v>
      </c>
    </row>
    <row r="22" spans="1:6" ht="21.75" thickBot="1" x14ac:dyDescent="0.3">
      <c r="A22" s="20">
        <v>17</v>
      </c>
      <c r="B22" s="25">
        <v>75</v>
      </c>
      <c r="C22" s="23">
        <v>652</v>
      </c>
      <c r="D22" s="21">
        <v>17</v>
      </c>
      <c r="E22" s="24">
        <v>48</v>
      </c>
      <c r="F22" s="23">
        <v>1045</v>
      </c>
    </row>
    <row r="23" spans="1:6" ht="21.75" thickBot="1" x14ac:dyDescent="0.3">
      <c r="A23" s="20">
        <v>18</v>
      </c>
      <c r="B23" s="25" t="s">
        <v>6</v>
      </c>
      <c r="C23" s="23">
        <v>269</v>
      </c>
      <c r="D23" s="21">
        <v>18</v>
      </c>
      <c r="E23" s="24">
        <v>50</v>
      </c>
      <c r="F23" s="23">
        <v>1770</v>
      </c>
    </row>
    <row r="24" spans="1:6" ht="21.75" thickBot="1" x14ac:dyDescent="0.3">
      <c r="A24" s="20"/>
      <c r="B24" s="21"/>
      <c r="C24" s="21"/>
      <c r="D24" s="21">
        <v>19</v>
      </c>
      <c r="E24" s="24">
        <v>56</v>
      </c>
      <c r="F24" s="23">
        <v>1575</v>
      </c>
    </row>
  </sheetData>
  <mergeCells count="3">
    <mergeCell ref="A4:C4"/>
    <mergeCell ref="D4:F4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ОБЩИЙ</vt:lpstr>
      <vt:lpstr>группа "А"</vt:lpstr>
      <vt:lpstr>группа"Б"</vt:lpstr>
      <vt:lpstr>группы</vt:lpstr>
      <vt:lpstr>распределение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2022-09-26T13:09:03Z</dcterms:modified>
</cp:coreProperties>
</file>